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180" firstSheet="1" activeTab="1"/>
  </bookViews>
  <sheets>
    <sheet name="Hoja1" sheetId="2" state="hidden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<sst xmlns="http://schemas.openxmlformats.org/spreadsheetml/2006/main" count="277" uniqueCount="126">
  <si>
    <t>MERCADO AUTOMOTOR</t>
  </si>
  <si>
    <t>OPERACIONES  REALIZADAS  POR  EMPRESAS  REPRESENTANTES  DE  MARCA  EN  2026</t>
  </si>
  <si>
    <t>A.- ACUMULADO DE AUTOMOVILES DE PASAJEROS</t>
  </si>
  <si>
    <t>Marca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</si>
  <si>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</si>
  <si>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</si>
  <si>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</si>
  <si>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</si>
  <si>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</si>
  <si>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</si>
  <si>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</si>
  <si>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</si>
  <si>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</si>
  <si>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</si>
  <si>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</si>
  <si>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</si>
  <si>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Total</t>
  </si>
  <si>
    <t>BYD</t>
  </si>
  <si>
    <t>SUZUKI</t>
  </si>
  <si>
    <t>HYUNDAI</t>
  </si>
  <si>
    <t>DONGFENG</t>
  </si>
  <si>
    <t>RENAULT</t>
  </si>
  <si>
    <t>CHEVROLET</t>
  </si>
  <si>
    <t>GAC</t>
  </si>
  <si>
    <t>JMC</t>
  </si>
  <si>
    <t>FIAT</t>
  </si>
  <si>
    <t>VOLKSWAGEN</t>
  </si>
  <si>
    <t>GWM</t>
  </si>
  <si>
    <t>JAC</t>
  </si>
  <si>
    <t>NISSAN</t>
  </si>
  <si>
    <t>PEUGEOT</t>
  </si>
  <si>
    <t>MG</t>
  </si>
  <si>
    <t>CITROEN</t>
  </si>
  <si>
    <t>CHANGAN</t>
  </si>
  <si>
    <t>WULING</t>
  </si>
  <si>
    <t>TOYOTA</t>
  </si>
  <si>
    <t>BMW</t>
  </si>
  <si>
    <t>ARCFOX</t>
  </si>
  <si>
    <t>KIA</t>
  </si>
  <si>
    <t>MERCEDES-BENZ</t>
  </si>
  <si>
    <t>MINI</t>
  </si>
  <si>
    <t>BAIC</t>
  </si>
  <si>
    <t>BESTUNE</t>
  </si>
  <si>
    <t>AUDI</t>
  </si>
  <si>
    <t>GEELY</t>
  </si>
  <si>
    <t>SEAT</t>
  </si>
  <si>
    <t>SUBARU</t>
  </si>
  <si>
    <t>ZEEKR</t>
  </si>
  <si>
    <t>DONGFENG FORTHING</t>
  </si>
  <si>
    <t>XEV</t>
  </si>
  <si>
    <t>AVANTIER</t>
  </si>
  <si>
    <t>FORD</t>
  </si>
  <si>
    <t>CHERY</t>
  </si>
  <si>
    <t>HONDA</t>
  </si>
  <si>
    <t>LEAPMOTOR</t>
  </si>
  <si>
    <t>Total AUTOMOVILES</t>
  </si>
  <si>
    <t>B- ACUMULADO DE SUV</t>
  </si>
  <si>
    <t>JETOUR</t>
  </si>
  <si>
    <t>OMODA</t>
  </si>
  <si>
    <t>DEEPAL</t>
  </si>
  <si>
    <t>JAECOO</t>
  </si>
  <si>
    <t>SOUEAST</t>
  </si>
  <si>
    <t>JEEP</t>
  </si>
  <si>
    <t>LYNK &amp; CO</t>
  </si>
  <si>
    <t>MITSUBISHI</t>
  </si>
  <si>
    <t>XPENG</t>
  </si>
  <si>
    <t>MAZDA</t>
  </si>
  <si>
    <t>VOLVO</t>
  </si>
  <si>
    <t>SMART</t>
  </si>
  <si>
    <t>LAND ROVER</t>
  </si>
  <si>
    <t>OPEL</t>
  </si>
  <si>
    <t>Rox</t>
  </si>
  <si>
    <t>KAIYI</t>
  </si>
  <si>
    <t>MASERATI</t>
  </si>
  <si>
    <t>DFSK</t>
  </si>
  <si>
    <t>MAXUS</t>
  </si>
  <si>
    <t>Total S.U.V.</t>
  </si>
  <si>
    <t/>
  </si>
  <si>
    <t>C.- ACUMULADO  DE  MINIBUS</t>
  </si>
  <si>
    <t>FOTON</t>
  </si>
  <si>
    <t>Total MINIBUSES</t>
  </si>
  <si>
    <t>D.- ACUMULADO  DE  UTILITARIOS LIVIANOS</t>
  </si>
  <si>
    <t>GEELY-RIDDARA</t>
  </si>
  <si>
    <t>VICTORY</t>
  </si>
  <si>
    <t>KARRY</t>
  </si>
  <si>
    <t>RAM</t>
  </si>
  <si>
    <t>FARIZON</t>
  </si>
  <si>
    <t>HUDSON</t>
  </si>
  <si>
    <t>KEYTON</t>
  </si>
  <si>
    <t>RELY</t>
  </si>
  <si>
    <t>IVECO</t>
  </si>
  <si>
    <t>Total UTILITARIOS LIVIANOS</t>
  </si>
  <si>
    <t>E.- ACUMULADO  DE  CAMIONES</t>
  </si>
  <si>
    <t>SCANIA</t>
  </si>
  <si>
    <t>FORLAND</t>
  </si>
  <si>
    <t>FAW</t>
  </si>
  <si>
    <t>WEICHAI</t>
  </si>
  <si>
    <t>C&amp;C</t>
  </si>
  <si>
    <t>Total CAMIONES</t>
  </si>
  <si>
    <t>F.- ACUMULADO  DE  OMNIBUS</t>
  </si>
  <si>
    <t>MERCEDES BENZ</t>
  </si>
  <si>
    <t>Volkswagen</t>
  </si>
  <si>
    <t>Total OMNIBUS</t>
  </si>
  <si>
    <t>G.- MERCADO TOTAL 2026</t>
  </si>
  <si>
    <t>MARCA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</si>
  <si>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</si>
  <si>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</si>
  <si>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</si>
  <si>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</si>
  <si>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</si>
  <si>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</si>
  <si>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</si>
  <si>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</si>
  <si>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</si>
  <si>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</si>
  <si>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</si>
  <si>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</si>
  <si>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TOTAL</t>
  </si>
  <si>
    <t>TOTAL AUTOMOVILES</t>
  </si>
  <si>
    <t>TOTAL SUV</t>
  </si>
  <si>
    <t>TOTAL MINIBUSES</t>
  </si>
  <si>
    <t>TOTAL UTILITARIOS</t>
  </si>
  <si>
    <t>TOTAL CAMIONES</t>
  </si>
  <si>
    <t>TOTAL OMNIBUS</t>
  </si>
  <si>
    <t>TOTAL GENERAL</t>
  </si>
  <si>
    <t xml:space="preserve">La información transmitida en este mensaje es propiedad exclusiva de ACAU, 
está destinada solamente a la persona o empresa a quien está dirigida y contiene 
material confidencial.- Su revisión, retransmisión, propagación o cualquier otra
 acción basada en esta información por parte de personas o empresas que no
 sean los destinatarios, está expresamente prohibida.-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</si>
</sst>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\ _€_-;\-* #,##0.00\ _€_-;_-* &quot;-&quot;??\ _€_-;_-@_-"/>
    <numFmt numFmtId="177" formatCode="_ * #,##0_ ;_ * \-#,##0_ ;_ * &quot;-&quot;_ ;_ @_ "/>
    <numFmt numFmtId="178" formatCode="###,###,###,###"/>
    <numFmt numFmtId="179" formatCode="_(* #,##0_);_(* \(#,##0\);_(* &quot;-&quot;??_);_(@_)"/>
  </numFmts>
  <fonts count="44">
    <font>
      <sz val="10"/>
      <name val="Arial"/>
      <charset val="134"/>
    </font>
    <font>
      <b/>
      <sz val="12"/>
      <name val="Verdana"/>
      <charset val="134"/>
    </font>
    <font>
      <b/>
      <sz val="9"/>
      <name val="Verdana"/>
      <charset val="134"/>
    </font>
    <font>
      <sz val="9"/>
      <name val="Verdana"/>
      <charset val="134"/>
    </font>
    <font>
      <b/>
      <i/>
      <sz val="9"/>
      <name val="Verdana"/>
      <charset val="134"/>
    </font>
    <font>
      <b/>
      <i/>
      <sz val="10"/>
      <name val="Verdana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name val="Calibri"/>
      <charset val="134"/>
    </font>
    <font>
      <b/>
      <sz val="10"/>
      <name val="Verdana"/>
      <charset val="134"/>
    </font>
    <font>
      <b/>
      <i/>
      <sz val="10"/>
      <color theme="1"/>
      <name val="Verdana"/>
      <charset val="134"/>
    </font>
    <font>
      <b/>
      <sz val="10"/>
      <color indexed="8"/>
      <name val="Verdana"/>
      <charset val="134"/>
    </font>
    <font>
      <b/>
      <i/>
      <sz val="10"/>
      <color indexed="8"/>
      <name val="Verdana"/>
      <charset val="134"/>
    </font>
    <font>
      <b/>
      <sz val="9"/>
      <color indexed="18"/>
      <name val="Verdana"/>
      <charset val="134"/>
    </font>
    <font>
      <b/>
      <sz val="9"/>
      <color indexed="8"/>
      <name val="Verdana"/>
      <charset val="134"/>
    </font>
    <font>
      <b/>
      <sz val="11"/>
      <name val="Calibri"/>
      <charset val="134"/>
    </font>
    <font>
      <i/>
      <sz val="10"/>
      <name val="Verdana"/>
      <charset val="134"/>
    </font>
    <font>
      <b/>
      <sz val="8"/>
      <name val="Arial"/>
      <charset val="134"/>
    </font>
    <font>
      <b/>
      <sz val="8"/>
      <color indexed="10"/>
      <name val="Arial"/>
      <charset val="134"/>
    </font>
    <font>
      <b/>
      <sz val="10"/>
      <color indexed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indexed="56"/>
      <name val="Calibri"/>
      <charset val="134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17"/>
      <name val="Calibri"/>
      <charset val="134"/>
    </font>
    <font>
      <b/>
      <sz val="10"/>
      <color rgb="FF2B579A"/>
      <name val="Arial"/>
      <charset val="134"/>
    </font>
    <font>
      <sz val="11"/>
      <color indexed="8"/>
      <name val="Calibri"/>
      <charset val="134"/>
      <scheme val="minor"/>
    </font>
    <font>
      <sz val="11"/>
      <color indexed="8"/>
      <name val="Calibri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BF9"/>
        <bgColor rgb="FFF9FBF9"/>
      </patternFill>
    </fill>
    <fill>
      <patternFill patternType="solid">
        <fgColor rgb="FFEAF4F4"/>
        <bgColor rgb="FFEAF4F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E7E7E7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95">
    <xf numFmtId="0" fontId="0" fillId="0" borderId="0"/>
    <xf numFmtId="176" fontId="0" fillId="0" borderId="0" applyFont="0" applyBorder="0" applyAlignment="0" applyProtection="0"/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2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Alignment="0" applyProtection="0"/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9" borderId="29" applyNumberFormat="0" applyAlignment="0" applyProtection="0">
      <alignment vertical="center"/>
    </xf>
    <xf numFmtId="0" fontId="30" fillId="10" borderId="30" applyNumberFormat="0" applyAlignment="0" applyProtection="0">
      <alignment vertical="center"/>
    </xf>
    <xf numFmtId="0" fontId="31" fillId="10" borderId="29" applyNumberFormat="0" applyAlignment="0" applyProtection="0">
      <alignment vertical="center"/>
    </xf>
    <xf numFmtId="0" fontId="32" fillId="11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/>
    <xf numFmtId="0" fontId="0" fillId="0" borderId="0"/>
    <xf numFmtId="0" fontId="41" fillId="40" borderId="34">
      <alignment horizontal="center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3" fillId="0" borderId="0"/>
  </cellStyleXfs>
  <cellXfs count="8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1" fontId="8" fillId="0" borderId="0" xfId="0" applyNumberFormat="1" applyFont="1"/>
    <xf numFmtId="178" fontId="8" fillId="0" borderId="0" xfId="0" applyNumberFormat="1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78" fontId="8" fillId="0" borderId="0" xfId="0" applyNumberFormat="1" applyFont="1" applyAlignment="1">
      <alignment horizontal="center"/>
    </xf>
    <xf numFmtId="0" fontId="11" fillId="3" borderId="6" xfId="94" applyFont="1" applyFill="1" applyBorder="1" applyAlignment="1">
      <alignment horizontal="center"/>
    </xf>
    <xf numFmtId="0" fontId="11" fillId="3" borderId="8" xfId="94" applyFont="1" applyFill="1" applyBorder="1" applyAlignment="1">
      <alignment horizontal="center"/>
    </xf>
    <xf numFmtId="0" fontId="11" fillId="3" borderId="7" xfId="94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0" xfId="94" applyFont="1"/>
    <xf numFmtId="0" fontId="14" fillId="0" borderId="0" xfId="94" applyFont="1"/>
    <xf numFmtId="0" fontId="5" fillId="3" borderId="6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 vertical="center"/>
    </xf>
    <xf numFmtId="3" fontId="6" fillId="4" borderId="13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78" fontId="15" fillId="0" borderId="0" xfId="0" applyNumberFormat="1" applyFont="1" applyAlignment="1">
      <alignment horizontal="center"/>
    </xf>
    <xf numFmtId="49" fontId="15" fillId="2" borderId="0" xfId="0" applyNumberFormat="1" applyFont="1" applyFill="1" applyAlignment="1">
      <alignment horizontal="center"/>
    </xf>
    <xf numFmtId="1" fontId="15" fillId="2" borderId="0" xfId="0" applyNumberFormat="1" applyFont="1" applyFill="1" applyAlignment="1">
      <alignment horizontal="center"/>
    </xf>
    <xf numFmtId="178" fontId="15" fillId="2" borderId="0" xfId="0" applyNumberFormat="1" applyFont="1" applyFill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4" xfId="0" applyFont="1" applyFill="1" applyBorder="1"/>
    <xf numFmtId="0" fontId="5" fillId="3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5" fillId="0" borderId="0" xfId="0" applyFont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79" fontId="5" fillId="0" borderId="20" xfId="0" applyNumberFormat="1" applyFont="1" applyBorder="1" applyAlignment="1">
      <alignment horizontal="center"/>
    </xf>
    <xf numFmtId="179" fontId="5" fillId="0" borderId="0" xfId="0" applyNumberFormat="1" applyFont="1" applyAlignment="1">
      <alignment horizontal="center"/>
    </xf>
    <xf numFmtId="179" fontId="5" fillId="7" borderId="20" xfId="1" applyNumberFormat="1" applyFont="1" applyFill="1" applyBorder="1" applyAlignment="1">
      <alignment horizontal="center"/>
    </xf>
    <xf numFmtId="179" fontId="5" fillId="7" borderId="0" xfId="1" applyNumberFormat="1" applyFont="1" applyFill="1" applyAlignment="1">
      <alignment horizontal="center"/>
    </xf>
    <xf numFmtId="0" fontId="5" fillId="7" borderId="21" xfId="0" applyFont="1" applyFill="1" applyBorder="1" applyAlignment="1">
      <alignment horizontal="left"/>
    </xf>
    <xf numFmtId="179" fontId="5" fillId="7" borderId="22" xfId="1" applyNumberFormat="1" applyFont="1" applyFill="1" applyBorder="1" applyAlignment="1">
      <alignment horizontal="center"/>
    </xf>
    <xf numFmtId="179" fontId="5" fillId="7" borderId="23" xfId="1" applyNumberFormat="1" applyFont="1" applyFill="1" applyBorder="1" applyAlignment="1">
      <alignment horizontal="center"/>
    </xf>
    <xf numFmtId="179" fontId="5" fillId="7" borderId="24" xfId="1" applyNumberFormat="1" applyFont="1" applyFill="1" applyBorder="1" applyAlignment="1">
      <alignment horizontal="center"/>
    </xf>
    <xf numFmtId="179" fontId="5" fillId="0" borderId="23" xfId="1" applyNumberFormat="1" applyFont="1" applyBorder="1" applyAlignment="1">
      <alignment horizontal="center"/>
    </xf>
    <xf numFmtId="179" fontId="5" fillId="0" borderId="22" xfId="0" applyNumberFormat="1" applyFont="1" applyBorder="1" applyAlignment="1">
      <alignment horizontal="center"/>
    </xf>
    <xf numFmtId="179" fontId="5" fillId="3" borderId="8" xfId="1" applyNumberFormat="1" applyFont="1" applyFill="1" applyBorder="1" applyAlignment="1">
      <alignment horizontal="center"/>
    </xf>
    <xf numFmtId="179" fontId="5" fillId="3" borderId="8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0" xfId="0" applyFont="1"/>
    <xf numFmtId="0" fontId="19" fillId="0" borderId="0" xfId="0" applyFont="1"/>
  </cellXfs>
  <cellStyles count="95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Buena" xfId="49"/>
    <cellStyle name="ConditionalFormatStyle" xfId="50"/>
    <cellStyle name="HeaderStyle" xfId="51"/>
    <cellStyle name="Normal 10" xfId="52"/>
    <cellStyle name="Normal 11" xfId="53"/>
    <cellStyle name="Normal 12" xfId="54"/>
    <cellStyle name="Normal 13" xfId="55"/>
    <cellStyle name="Normal 14" xfId="56"/>
    <cellStyle name="Normal 15" xfId="57"/>
    <cellStyle name="Normal 16" xfId="58"/>
    <cellStyle name="Normal 17" xfId="59"/>
    <cellStyle name="Normal 18" xfId="60"/>
    <cellStyle name="Normal 19" xfId="61"/>
    <cellStyle name="Normal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0" xfId="74"/>
    <cellStyle name="Normal 31" xfId="75"/>
    <cellStyle name="Normal 32" xfId="76"/>
    <cellStyle name="Normal 33" xfId="77"/>
    <cellStyle name="Normal 34" xfId="78"/>
    <cellStyle name="Normal 35" xfId="79"/>
    <cellStyle name="Normal 36" xfId="80"/>
    <cellStyle name="Normal 37" xfId="81"/>
    <cellStyle name="Normal 38" xfId="82"/>
    <cellStyle name="Normal 39" xfId="83"/>
    <cellStyle name="Normal 4" xfId="84"/>
    <cellStyle name="Normal 40" xfId="85"/>
    <cellStyle name="Normal 41" xfId="86"/>
    <cellStyle name="Normal 42" xfId="87"/>
    <cellStyle name="Normal 43" xfId="88"/>
    <cellStyle name="Normal 5" xfId="89"/>
    <cellStyle name="Normal 6" xfId="90"/>
    <cellStyle name="Normal 7" xfId="91"/>
    <cellStyle name="Normal 8" xfId="92"/>
    <cellStyle name="Normal 9" xfId="93"/>
    <cellStyle name="Normal_Sheet1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28799</xdr:rowOff>
    </xdr:from>
    <xdr:to>
      <xdr:col>3</xdr:col>
      <xdr:colOff>1047750</xdr:colOff>
      <xdr:row>4</xdr:row>
      <xdr:rowOff>95250</xdr:rowOff>
    </xdr:to>
    <xdr:pic>
      <xdr:nvPicPr>
        <xdr:cNvPr id="4" name="officeArt object" descr="Imagen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5" y="190500"/>
          <a:ext cx="42672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"/>
    </sheetView>
  </sheetViews>
  <sheetFormatPr defaultColWidth="11" defaultRowHeight="12.75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219"/>
  <sheetViews>
    <sheetView tabSelected="1" workbookViewId="0">
      <selection activeCell="B16" sqref="B16"/>
    </sheetView>
  </sheetViews>
  <sheetFormatPr defaultColWidth="9.14285714285714" defaultRowHeight="12.75"/>
  <cols>
    <col min="1" max="1" width="2.42857142857143" customWidth="1"/>
    <col min="2" max="2" width="24" customWidth="1"/>
    <col min="3" max="4" width="24.2857142857143" customWidth="1"/>
    <col min="5" max="5" width="11.1428571428571" customWidth="1"/>
    <col min="6" max="15" width="24.2857142857143" customWidth="1"/>
  </cols>
  <sheetData>
    <row r="1" spans="2: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ht="13.5" spans="2: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ht="15" spans="2:15">
      <c r="B10" s="3" t="s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15" spans="2:15">
      <c r="B11" s="5"/>
      <c r="C11" s="6"/>
      <c r="D11" s="6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</row>
    <row r="12" ht="13.5" spans="2:15">
      <c r="B12" s="9" t="s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13.5" spans="2:1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4"/>
      <c r="N13" s="14"/>
      <c r="O13" s="14"/>
    </row>
    <row r="14" ht="13.5" spans="2:15">
      <c r="B14" s="15" t="s">
        <v>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13.5"/>
    <row r="16" ht="13.5" spans="2:15">
      <c r="B16" s="17" t="s">
        <v>3</v>
      </c>
      <c r="C16" s="18" t="s">
        <v>4</v>
      </c>
      <c r="D16" s="17" t="s">
        <v>5</v>
      </c>
      <c r="E16" s="18" t="s">
        <v>6</v>
      </c>
      <c r="F16" s="17" t="s">
        <v>7</v>
      </c>
      <c r="G16" s="18" t="s">
        <v>8</v>
      </c>
      <c r="H16" s="17" t="s">
        <v>9</v>
      </c>
      <c r="I16" s="18" t="s">
        <v>10</v>
      </c>
      <c r="J16" s="17" t="s">
        <v>11</v>
      </c>
      <c r="K16" s="18" t="s">
        <v>12</v>
      </c>
      <c r="L16" s="17" t="s">
        <v>13</v>
      </c>
      <c r="M16" s="18" t="s">
        <v>14</v>
      </c>
      <c r="N16" s="17" t="s">
        <v>15</v>
      </c>
      <c r="O16" s="17" t="s">
        <v>16</v>
      </c>
    </row>
    <row r="17" ht="15" spans="2:15">
      <c r="B17" s="19" t="s">
        <v>17</v>
      </c>
      <c r="C17" s="20">
        <v>365</v>
      </c>
      <c r="D17" s="20">
        <v>310</v>
      </c>
      <c r="E17" s="20">
        <v>432</v>
      </c>
      <c r="F17" s="20">
        <v>244</v>
      </c>
      <c r="G17" s="20">
        <v>435</v>
      </c>
      <c r="H17" s="20">
        <v>273</v>
      </c>
      <c r="I17" s="20">
        <v>219</v>
      </c>
      <c r="J17" s="20">
        <v>427</v>
      </c>
      <c r="K17" s="20">
        <v>0</v>
      </c>
      <c r="L17" s="20">
        <v>0</v>
      </c>
      <c r="M17" s="20">
        <v>0</v>
      </c>
      <c r="N17" s="20">
        <v>0</v>
      </c>
      <c r="O17" s="20">
        <f>SUM(C17:N17)</f>
        <v>2705</v>
      </c>
    </row>
    <row r="18" ht="15" spans="2:15">
      <c r="B18" s="19" t="s">
        <v>18</v>
      </c>
      <c r="C18" s="20">
        <v>225</v>
      </c>
      <c r="D18" s="20">
        <v>445</v>
      </c>
      <c r="E18" s="20">
        <v>308</v>
      </c>
      <c r="F18" s="20">
        <v>255</v>
      </c>
      <c r="G18" s="20">
        <v>355</v>
      </c>
      <c r="H18" s="20">
        <v>271</v>
      </c>
      <c r="I18" s="20">
        <v>307</v>
      </c>
      <c r="J18" s="20">
        <v>138</v>
      </c>
      <c r="K18" s="20">
        <v>0</v>
      </c>
      <c r="L18" s="20">
        <v>0</v>
      </c>
      <c r="M18" s="20">
        <v>0</v>
      </c>
      <c r="N18" s="20">
        <v>0</v>
      </c>
      <c r="O18" s="20">
        <f>SUM(C18:N18)</f>
        <v>2304</v>
      </c>
    </row>
    <row r="19" ht="15" spans="2:15">
      <c r="B19" s="21" t="s">
        <v>19</v>
      </c>
      <c r="C19" s="22">
        <v>180</v>
      </c>
      <c r="D19" s="22">
        <v>217</v>
      </c>
      <c r="E19" s="22">
        <v>195</v>
      </c>
      <c r="F19" s="22">
        <v>262</v>
      </c>
      <c r="G19" s="22">
        <v>268</v>
      </c>
      <c r="H19" s="22">
        <v>186</v>
      </c>
      <c r="I19" s="22">
        <v>157</v>
      </c>
      <c r="J19" s="22">
        <v>146</v>
      </c>
      <c r="K19" s="22">
        <v>0</v>
      </c>
      <c r="L19" s="22">
        <v>0</v>
      </c>
      <c r="M19" s="22">
        <v>0</v>
      </c>
      <c r="N19" s="22">
        <v>0</v>
      </c>
      <c r="O19" s="22">
        <f>SUM(C19:N19)</f>
        <v>1611</v>
      </c>
    </row>
    <row r="20" ht="15" spans="2:15">
      <c r="B20" s="21" t="s">
        <v>20</v>
      </c>
      <c r="C20" s="22">
        <v>156</v>
      </c>
      <c r="D20" s="22">
        <v>125</v>
      </c>
      <c r="E20" s="22">
        <v>22</v>
      </c>
      <c r="F20" s="22">
        <v>78</v>
      </c>
      <c r="G20" s="22">
        <v>194</v>
      </c>
      <c r="H20" s="22">
        <v>73</v>
      </c>
      <c r="I20" s="22">
        <v>413</v>
      </c>
      <c r="J20" s="22">
        <v>328</v>
      </c>
      <c r="K20" s="22">
        <v>0</v>
      </c>
      <c r="L20" s="22">
        <v>0</v>
      </c>
      <c r="M20" s="22">
        <v>0</v>
      </c>
      <c r="N20" s="22">
        <v>0</v>
      </c>
      <c r="O20" s="22">
        <f>SUM(C20:N20)</f>
        <v>1389</v>
      </c>
    </row>
    <row r="21" ht="15" spans="2:15">
      <c r="B21" s="21" t="s">
        <v>21</v>
      </c>
      <c r="C21" s="22">
        <v>141</v>
      </c>
      <c r="D21" s="22">
        <v>128</v>
      </c>
      <c r="E21" s="22">
        <v>188</v>
      </c>
      <c r="F21" s="22">
        <v>170</v>
      </c>
      <c r="G21" s="22">
        <v>184</v>
      </c>
      <c r="H21" s="22">
        <v>195</v>
      </c>
      <c r="I21" s="22">
        <v>153</v>
      </c>
      <c r="J21" s="22">
        <v>153</v>
      </c>
      <c r="K21" s="22">
        <v>0</v>
      </c>
      <c r="L21" s="22">
        <v>0</v>
      </c>
      <c r="M21" s="22">
        <v>0</v>
      </c>
      <c r="N21" s="22">
        <v>0</v>
      </c>
      <c r="O21" s="22">
        <f>SUM(C21:N21)</f>
        <v>1312</v>
      </c>
    </row>
    <row r="22" ht="15" spans="2:15">
      <c r="B22" s="21" t="s">
        <v>22</v>
      </c>
      <c r="C22" s="22">
        <v>96</v>
      </c>
      <c r="D22" s="22">
        <v>204</v>
      </c>
      <c r="E22" s="22">
        <v>229</v>
      </c>
      <c r="F22" s="22">
        <v>181</v>
      </c>
      <c r="G22" s="22">
        <v>87</v>
      </c>
      <c r="H22" s="22">
        <v>139</v>
      </c>
      <c r="I22" s="22">
        <v>134</v>
      </c>
      <c r="J22" s="22">
        <v>40</v>
      </c>
      <c r="K22" s="22">
        <v>0</v>
      </c>
      <c r="L22" s="22">
        <v>0</v>
      </c>
      <c r="M22" s="22">
        <v>0</v>
      </c>
      <c r="N22" s="22">
        <v>0</v>
      </c>
      <c r="O22" s="22">
        <f>SUM(C22:N22)</f>
        <v>1110</v>
      </c>
    </row>
    <row r="23" ht="15" spans="2:15">
      <c r="B23" s="21" t="s">
        <v>23</v>
      </c>
      <c r="C23" s="22">
        <v>5</v>
      </c>
      <c r="D23" s="22">
        <v>110</v>
      </c>
      <c r="E23" s="22">
        <v>58</v>
      </c>
      <c r="F23" s="22">
        <v>93</v>
      </c>
      <c r="G23" s="22">
        <v>111</v>
      </c>
      <c r="H23" s="22">
        <v>145</v>
      </c>
      <c r="I23" s="22">
        <v>118</v>
      </c>
      <c r="J23" s="22">
        <v>337</v>
      </c>
      <c r="K23" s="22">
        <v>0</v>
      </c>
      <c r="L23" s="22">
        <v>0</v>
      </c>
      <c r="M23" s="22">
        <v>0</v>
      </c>
      <c r="N23" s="22">
        <v>0</v>
      </c>
      <c r="O23" s="22">
        <f>SUM(C23:N23)</f>
        <v>977</v>
      </c>
    </row>
    <row r="24" ht="15" spans="2:15">
      <c r="B24" s="21" t="s">
        <v>24</v>
      </c>
      <c r="C24" s="22">
        <v>68</v>
      </c>
      <c r="D24" s="22">
        <v>101</v>
      </c>
      <c r="E24" s="22">
        <v>96</v>
      </c>
      <c r="F24" s="22">
        <v>56</v>
      </c>
      <c r="G24" s="22">
        <v>65</v>
      </c>
      <c r="H24" s="22">
        <v>166</v>
      </c>
      <c r="I24" s="22">
        <v>216</v>
      </c>
      <c r="J24" s="22">
        <v>138</v>
      </c>
      <c r="K24" s="22">
        <v>0</v>
      </c>
      <c r="L24" s="22">
        <v>0</v>
      </c>
      <c r="M24" s="22">
        <v>0</v>
      </c>
      <c r="N24" s="22">
        <v>0</v>
      </c>
      <c r="O24" s="22">
        <f>SUM(C24:N24)</f>
        <v>906</v>
      </c>
    </row>
    <row r="25" ht="15" spans="2:15">
      <c r="B25" s="21" t="s">
        <v>25</v>
      </c>
      <c r="C25" s="22">
        <v>70</v>
      </c>
      <c r="D25" s="22">
        <v>90</v>
      </c>
      <c r="E25" s="22">
        <v>108</v>
      </c>
      <c r="F25" s="22">
        <v>126</v>
      </c>
      <c r="G25" s="22">
        <v>113</v>
      </c>
      <c r="H25" s="22">
        <v>61</v>
      </c>
      <c r="I25" s="22">
        <v>32</v>
      </c>
      <c r="J25" s="22">
        <v>56</v>
      </c>
      <c r="K25" s="22">
        <v>0</v>
      </c>
      <c r="L25" s="22">
        <v>0</v>
      </c>
      <c r="M25" s="22">
        <v>0</v>
      </c>
      <c r="N25" s="22">
        <v>0</v>
      </c>
      <c r="O25" s="22">
        <f>SUM(C25:N25)</f>
        <v>656</v>
      </c>
    </row>
    <row r="26" ht="15" spans="2:15">
      <c r="B26" s="19" t="s">
        <v>26</v>
      </c>
      <c r="C26" s="20">
        <v>91</v>
      </c>
      <c r="D26" s="20">
        <v>69</v>
      </c>
      <c r="E26" s="20">
        <v>49</v>
      </c>
      <c r="F26" s="20">
        <v>96</v>
      </c>
      <c r="G26" s="20">
        <v>60</v>
      </c>
      <c r="H26" s="20">
        <v>72</v>
      </c>
      <c r="I26" s="20">
        <v>47</v>
      </c>
      <c r="J26" s="20">
        <v>54</v>
      </c>
      <c r="K26" s="20">
        <v>0</v>
      </c>
      <c r="L26" s="20">
        <v>0</v>
      </c>
      <c r="M26" s="20">
        <v>0</v>
      </c>
      <c r="N26" s="20">
        <v>0</v>
      </c>
      <c r="O26" s="20">
        <f>SUM(C26:N26)</f>
        <v>538</v>
      </c>
    </row>
    <row r="27" ht="15" spans="2:15">
      <c r="B27" s="21" t="s">
        <v>27</v>
      </c>
      <c r="C27" s="22">
        <v>22</v>
      </c>
      <c r="D27" s="22">
        <v>18</v>
      </c>
      <c r="E27" s="22">
        <v>26</v>
      </c>
      <c r="F27" s="22">
        <v>62</v>
      </c>
      <c r="G27" s="22">
        <v>85</v>
      </c>
      <c r="H27" s="22">
        <v>16</v>
      </c>
      <c r="I27" s="22">
        <v>97</v>
      </c>
      <c r="J27" s="22">
        <v>116</v>
      </c>
      <c r="K27" s="22">
        <v>0</v>
      </c>
      <c r="L27" s="22">
        <v>0</v>
      </c>
      <c r="M27" s="22">
        <v>0</v>
      </c>
      <c r="N27" s="22">
        <v>0</v>
      </c>
      <c r="O27" s="22">
        <f>SUM(C27:N27)</f>
        <v>442</v>
      </c>
    </row>
    <row r="28" ht="15" spans="2:15">
      <c r="B28" s="19" t="s">
        <v>28</v>
      </c>
      <c r="C28" s="20">
        <v>62</v>
      </c>
      <c r="D28" s="20">
        <v>33</v>
      </c>
      <c r="E28" s="20">
        <v>35</v>
      </c>
      <c r="F28" s="20">
        <v>54</v>
      </c>
      <c r="G28" s="20">
        <v>63</v>
      </c>
      <c r="H28" s="20">
        <v>48</v>
      </c>
      <c r="I28" s="20">
        <v>25</v>
      </c>
      <c r="J28" s="20">
        <v>20</v>
      </c>
      <c r="K28" s="20">
        <v>0</v>
      </c>
      <c r="L28" s="20">
        <v>0</v>
      </c>
      <c r="M28" s="20">
        <v>0</v>
      </c>
      <c r="N28" s="20">
        <v>0</v>
      </c>
      <c r="O28" s="20">
        <f>SUM(C28:N28)</f>
        <v>340</v>
      </c>
    </row>
    <row r="29" ht="15" spans="2:15">
      <c r="B29" s="21" t="s">
        <v>29</v>
      </c>
      <c r="C29" s="22">
        <v>11</v>
      </c>
      <c r="D29" s="22">
        <v>21</v>
      </c>
      <c r="E29" s="22">
        <v>41</v>
      </c>
      <c r="F29" s="22">
        <v>9</v>
      </c>
      <c r="G29" s="22">
        <v>8</v>
      </c>
      <c r="H29" s="22">
        <v>8</v>
      </c>
      <c r="I29" s="22">
        <v>108</v>
      </c>
      <c r="J29" s="22">
        <v>18</v>
      </c>
      <c r="K29" s="22">
        <v>0</v>
      </c>
      <c r="L29" s="22">
        <v>0</v>
      </c>
      <c r="M29" s="22">
        <v>0</v>
      </c>
      <c r="N29" s="22">
        <v>0</v>
      </c>
      <c r="O29" s="22">
        <f>SUM(C29:N29)</f>
        <v>224</v>
      </c>
    </row>
    <row r="30" ht="15" spans="2:15">
      <c r="B30" s="19" t="s">
        <v>30</v>
      </c>
      <c r="C30" s="20">
        <v>29</v>
      </c>
      <c r="D30" s="20">
        <v>25</v>
      </c>
      <c r="E30" s="20">
        <v>58</v>
      </c>
      <c r="F30" s="20">
        <v>24</v>
      </c>
      <c r="G30" s="20">
        <v>22</v>
      </c>
      <c r="H30" s="20">
        <v>29</v>
      </c>
      <c r="I30" s="20">
        <v>17</v>
      </c>
      <c r="J30" s="20">
        <v>13</v>
      </c>
      <c r="K30" s="20">
        <v>0</v>
      </c>
      <c r="L30" s="20">
        <v>0</v>
      </c>
      <c r="M30" s="20">
        <v>0</v>
      </c>
      <c r="N30" s="20">
        <v>0</v>
      </c>
      <c r="O30" s="20">
        <f>SUM(C30:N30)</f>
        <v>217</v>
      </c>
    </row>
    <row r="31" ht="15" spans="2:15">
      <c r="B31" s="21" t="s">
        <v>31</v>
      </c>
      <c r="C31" s="22">
        <v>0</v>
      </c>
      <c r="D31" s="22">
        <v>39</v>
      </c>
      <c r="E31" s="22">
        <v>24</v>
      </c>
      <c r="F31" s="22">
        <v>16</v>
      </c>
      <c r="G31" s="22">
        <v>20</v>
      </c>
      <c r="H31" s="22">
        <v>12</v>
      </c>
      <c r="I31" s="22">
        <v>19</v>
      </c>
      <c r="J31" s="22">
        <v>47</v>
      </c>
      <c r="K31" s="22">
        <v>0</v>
      </c>
      <c r="L31" s="22">
        <v>0</v>
      </c>
      <c r="M31" s="22">
        <v>0</v>
      </c>
      <c r="N31" s="22">
        <v>0</v>
      </c>
      <c r="O31" s="22">
        <f>SUM(C31:N31)</f>
        <v>177</v>
      </c>
    </row>
    <row r="32" ht="15" spans="2:15">
      <c r="B32" s="19" t="s">
        <v>32</v>
      </c>
      <c r="C32" s="20">
        <v>29</v>
      </c>
      <c r="D32" s="20">
        <v>22</v>
      </c>
      <c r="E32" s="20">
        <v>24</v>
      </c>
      <c r="F32" s="20">
        <v>17</v>
      </c>
      <c r="G32" s="20">
        <v>22</v>
      </c>
      <c r="H32" s="20">
        <v>13</v>
      </c>
      <c r="I32" s="20">
        <v>9</v>
      </c>
      <c r="J32" s="20">
        <v>4</v>
      </c>
      <c r="K32" s="20">
        <v>0</v>
      </c>
      <c r="L32" s="20">
        <v>0</v>
      </c>
      <c r="M32" s="20">
        <v>0</v>
      </c>
      <c r="N32" s="20">
        <v>0</v>
      </c>
      <c r="O32" s="20">
        <f>SUM(C32:N32)</f>
        <v>140</v>
      </c>
    </row>
    <row r="33" ht="15" spans="2:15">
      <c r="B33" s="21" t="s">
        <v>33</v>
      </c>
      <c r="C33" s="22">
        <v>1</v>
      </c>
      <c r="D33" s="22">
        <v>2</v>
      </c>
      <c r="E33" s="22">
        <v>12</v>
      </c>
      <c r="F33" s="22">
        <v>31</v>
      </c>
      <c r="G33" s="22">
        <v>25</v>
      </c>
      <c r="H33" s="22">
        <v>17</v>
      </c>
      <c r="I33" s="22">
        <v>31</v>
      </c>
      <c r="J33" s="22">
        <v>19</v>
      </c>
      <c r="K33" s="22">
        <v>0</v>
      </c>
      <c r="L33" s="22">
        <v>0</v>
      </c>
      <c r="M33" s="22">
        <v>0</v>
      </c>
      <c r="N33" s="22">
        <v>0</v>
      </c>
      <c r="O33" s="22">
        <f>SUM(C33:N33)</f>
        <v>138</v>
      </c>
    </row>
    <row r="34" ht="15" spans="2:15">
      <c r="B34" s="21" t="s">
        <v>34</v>
      </c>
      <c r="C34" s="22">
        <v>0</v>
      </c>
      <c r="D34" s="22">
        <v>0</v>
      </c>
      <c r="E34" s="22">
        <v>0</v>
      </c>
      <c r="F34" s="22">
        <v>34</v>
      </c>
      <c r="G34" s="22">
        <v>40</v>
      </c>
      <c r="H34" s="22">
        <v>12</v>
      </c>
      <c r="I34" s="22">
        <v>30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f>SUM(C34:N34)</f>
        <v>116</v>
      </c>
    </row>
    <row r="35" ht="15" spans="2:15">
      <c r="B35" s="21" t="s">
        <v>35</v>
      </c>
      <c r="C35" s="22">
        <v>2</v>
      </c>
      <c r="D35" s="22">
        <v>22</v>
      </c>
      <c r="E35" s="22">
        <v>22</v>
      </c>
      <c r="F35" s="22">
        <v>9</v>
      </c>
      <c r="G35" s="22">
        <v>7</v>
      </c>
      <c r="H35" s="22">
        <v>11</v>
      </c>
      <c r="I35" s="22">
        <v>10</v>
      </c>
      <c r="J35" s="22">
        <v>16</v>
      </c>
      <c r="K35" s="22">
        <v>0</v>
      </c>
      <c r="L35" s="22">
        <v>0</v>
      </c>
      <c r="M35" s="22">
        <v>0</v>
      </c>
      <c r="N35" s="22">
        <v>0</v>
      </c>
      <c r="O35" s="22">
        <f>SUM(C35:N35)</f>
        <v>99</v>
      </c>
    </row>
    <row r="36" ht="15" spans="2:15">
      <c r="B36" s="21" t="s">
        <v>36</v>
      </c>
      <c r="C36" s="22">
        <v>9</v>
      </c>
      <c r="D36" s="22">
        <v>9</v>
      </c>
      <c r="E36" s="22">
        <v>8</v>
      </c>
      <c r="F36" s="22">
        <v>9</v>
      </c>
      <c r="G36" s="22">
        <v>5</v>
      </c>
      <c r="H36" s="22">
        <v>6</v>
      </c>
      <c r="I36" s="22">
        <v>7</v>
      </c>
      <c r="J36" s="22">
        <v>3</v>
      </c>
      <c r="K36" s="22">
        <v>0</v>
      </c>
      <c r="L36" s="22">
        <v>0</v>
      </c>
      <c r="M36" s="22">
        <v>0</v>
      </c>
      <c r="N36" s="22">
        <v>0</v>
      </c>
      <c r="O36" s="22">
        <f>SUM(C36:N36)</f>
        <v>56</v>
      </c>
    </row>
    <row r="37" ht="15" spans="2:15">
      <c r="B37" s="19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16</v>
      </c>
      <c r="H37" s="20">
        <v>11</v>
      </c>
      <c r="I37" s="20">
        <v>1</v>
      </c>
      <c r="J37" s="20">
        <v>10</v>
      </c>
      <c r="K37" s="20">
        <v>0</v>
      </c>
      <c r="L37" s="20">
        <v>0</v>
      </c>
      <c r="M37" s="20">
        <v>0</v>
      </c>
      <c r="N37" s="20">
        <v>0</v>
      </c>
      <c r="O37" s="20">
        <f>SUM(C37:N37)</f>
        <v>38</v>
      </c>
    </row>
    <row r="38" ht="15" spans="2:15">
      <c r="B38" s="19" t="s">
        <v>38</v>
      </c>
      <c r="C38" s="20">
        <v>1</v>
      </c>
      <c r="D38" s="20">
        <v>4</v>
      </c>
      <c r="E38" s="20">
        <v>3</v>
      </c>
      <c r="F38" s="20">
        <v>2</v>
      </c>
      <c r="G38" s="20">
        <v>5</v>
      </c>
      <c r="H38" s="20">
        <v>14</v>
      </c>
      <c r="I38" s="20">
        <v>6</v>
      </c>
      <c r="J38" s="20">
        <v>1</v>
      </c>
      <c r="K38" s="20">
        <v>0</v>
      </c>
      <c r="L38" s="20">
        <v>0</v>
      </c>
      <c r="M38" s="20">
        <v>0</v>
      </c>
      <c r="N38" s="20">
        <v>0</v>
      </c>
      <c r="O38" s="20">
        <f>SUM(C38:N38)</f>
        <v>36</v>
      </c>
    </row>
    <row r="39" ht="15" spans="2:15">
      <c r="B39" s="19" t="s">
        <v>39</v>
      </c>
      <c r="C39" s="20">
        <v>2</v>
      </c>
      <c r="D39" s="20">
        <v>5</v>
      </c>
      <c r="E39" s="20">
        <v>1</v>
      </c>
      <c r="F39" s="20">
        <v>1</v>
      </c>
      <c r="G39" s="20">
        <v>4</v>
      </c>
      <c r="H39" s="20">
        <v>3</v>
      </c>
      <c r="I39" s="20">
        <v>3</v>
      </c>
      <c r="J39" s="20">
        <v>4</v>
      </c>
      <c r="K39" s="20">
        <v>0</v>
      </c>
      <c r="L39" s="20">
        <v>0</v>
      </c>
      <c r="M39" s="20">
        <v>0</v>
      </c>
      <c r="N39" s="20">
        <v>0</v>
      </c>
      <c r="O39" s="20">
        <f>SUM(C39:N39)</f>
        <v>23</v>
      </c>
    </row>
    <row r="40" ht="15" spans="2:15">
      <c r="B40" s="19" t="s">
        <v>40</v>
      </c>
      <c r="C40" s="20">
        <v>4</v>
      </c>
      <c r="D40" s="20">
        <v>4</v>
      </c>
      <c r="E40" s="20">
        <v>3</v>
      </c>
      <c r="F40" s="20">
        <v>4</v>
      </c>
      <c r="G40" s="20">
        <v>3</v>
      </c>
      <c r="H40" s="20">
        <v>1</v>
      </c>
      <c r="I40" s="20">
        <v>1</v>
      </c>
      <c r="J40" s="20">
        <v>2</v>
      </c>
      <c r="K40" s="20">
        <v>0</v>
      </c>
      <c r="L40" s="20">
        <v>0</v>
      </c>
      <c r="M40" s="20">
        <v>0</v>
      </c>
      <c r="N40" s="20">
        <v>0</v>
      </c>
      <c r="O40" s="20">
        <f>SUM(C40:N40)</f>
        <v>22</v>
      </c>
    </row>
    <row r="41" ht="15" spans="2:15">
      <c r="B41" s="21" t="s">
        <v>41</v>
      </c>
      <c r="C41" s="22">
        <v>0</v>
      </c>
      <c r="D41" s="22">
        <v>0</v>
      </c>
      <c r="E41" s="22">
        <v>2</v>
      </c>
      <c r="F41" s="22">
        <v>0</v>
      </c>
      <c r="G41" s="22">
        <v>2</v>
      </c>
      <c r="H41" s="22">
        <v>0</v>
      </c>
      <c r="I41" s="22">
        <v>1</v>
      </c>
      <c r="J41" s="22">
        <v>9</v>
      </c>
      <c r="K41" s="22">
        <v>0</v>
      </c>
      <c r="L41" s="22">
        <v>0</v>
      </c>
      <c r="M41" s="22">
        <v>0</v>
      </c>
      <c r="N41" s="22">
        <v>0</v>
      </c>
      <c r="O41" s="22">
        <f>SUM(C41:N41)</f>
        <v>14</v>
      </c>
    </row>
    <row r="42" ht="15" spans="2:15">
      <c r="B42" s="19" t="s">
        <v>42</v>
      </c>
      <c r="C42" s="20">
        <v>3</v>
      </c>
      <c r="D42" s="20">
        <v>4</v>
      </c>
      <c r="E42" s="20">
        <v>1</v>
      </c>
      <c r="F42" s="20">
        <v>2</v>
      </c>
      <c r="G42" s="20">
        <v>1</v>
      </c>
      <c r="H42" s="20">
        <v>2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f>SUM(C42:N42)</f>
        <v>13</v>
      </c>
    </row>
    <row r="43" ht="15" spans="2:15">
      <c r="B43" s="21" t="s">
        <v>43</v>
      </c>
      <c r="C43" s="22">
        <v>1</v>
      </c>
      <c r="D43" s="22">
        <v>2</v>
      </c>
      <c r="E43" s="22">
        <v>1</v>
      </c>
      <c r="F43" s="22">
        <v>3</v>
      </c>
      <c r="G43" s="22">
        <v>1</v>
      </c>
      <c r="H43" s="22">
        <v>0</v>
      </c>
      <c r="I43" s="22">
        <v>1</v>
      </c>
      <c r="J43" s="22">
        <v>2</v>
      </c>
      <c r="K43" s="22">
        <v>0</v>
      </c>
      <c r="L43" s="22">
        <v>0</v>
      </c>
      <c r="M43" s="22">
        <v>0</v>
      </c>
      <c r="N43" s="22">
        <v>0</v>
      </c>
      <c r="O43" s="22">
        <f>SUM(C43:N43)</f>
        <v>11</v>
      </c>
    </row>
    <row r="44" ht="15" spans="2:15">
      <c r="B44" s="19" t="s">
        <v>44</v>
      </c>
      <c r="C44" s="20">
        <v>2</v>
      </c>
      <c r="D44" s="20">
        <v>4</v>
      </c>
      <c r="E44" s="20">
        <v>0</v>
      </c>
      <c r="F44" s="20">
        <v>1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f>SUM(C44:N44)</f>
        <v>7</v>
      </c>
    </row>
    <row r="45" ht="15" spans="2:15">
      <c r="B45" s="19" t="s">
        <v>45</v>
      </c>
      <c r="C45" s="20">
        <v>0</v>
      </c>
      <c r="D45" s="20">
        <v>0</v>
      </c>
      <c r="E45" s="20">
        <v>0</v>
      </c>
      <c r="F45" s="20">
        <v>4</v>
      </c>
      <c r="G45" s="20">
        <v>0</v>
      </c>
      <c r="H45" s="20">
        <v>0</v>
      </c>
      <c r="I45" s="20">
        <v>0</v>
      </c>
      <c r="J45" s="20">
        <v>1</v>
      </c>
      <c r="K45" s="20">
        <v>0</v>
      </c>
      <c r="L45" s="20">
        <v>0</v>
      </c>
      <c r="M45" s="20">
        <v>0</v>
      </c>
      <c r="N45" s="20">
        <v>0</v>
      </c>
      <c r="O45" s="20">
        <f>SUM(C45:N45)</f>
        <v>5</v>
      </c>
    </row>
    <row r="46" ht="15" spans="2:15">
      <c r="B46" s="21" t="s">
        <v>46</v>
      </c>
      <c r="C46" s="22">
        <v>0</v>
      </c>
      <c r="D46" s="22">
        <v>1</v>
      </c>
      <c r="E46" s="22">
        <v>0</v>
      </c>
      <c r="F46" s="22">
        <v>0</v>
      </c>
      <c r="G46" s="22">
        <v>2</v>
      </c>
      <c r="H46" s="22">
        <v>1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f>SUM(C46:N46)</f>
        <v>4</v>
      </c>
    </row>
    <row r="47" ht="15" spans="2:15">
      <c r="B47" s="21" t="s">
        <v>47</v>
      </c>
      <c r="C47" s="22">
        <v>2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f>SUM(C47:N47)</f>
        <v>4</v>
      </c>
    </row>
    <row r="48" ht="15" spans="2:15">
      <c r="B48" s="19" t="s">
        <v>48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f>SUM(C48:N48)</f>
        <v>3</v>
      </c>
    </row>
    <row r="49" ht="15" spans="2:15">
      <c r="B49" s="19" t="s">
        <v>49</v>
      </c>
      <c r="C49" s="20">
        <v>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f>SUM(C49:N49)</f>
        <v>3</v>
      </c>
    </row>
    <row r="50" ht="15" spans="2:15">
      <c r="B50" s="19" t="s">
        <v>50</v>
      </c>
      <c r="C50" s="20">
        <v>0</v>
      </c>
      <c r="D50" s="20">
        <v>0</v>
      </c>
      <c r="E50" s="20">
        <v>0</v>
      </c>
      <c r="F50" s="20">
        <v>0</v>
      </c>
      <c r="G50" s="20">
        <v>2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f>SUM(C50:N50)</f>
        <v>2</v>
      </c>
    </row>
    <row r="51" ht="15" spans="2:15">
      <c r="B51" s="19" t="s">
        <v>51</v>
      </c>
      <c r="C51" s="20">
        <v>0</v>
      </c>
      <c r="D51" s="20">
        <v>1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f>SUM(C51:N51)</f>
        <v>2</v>
      </c>
    </row>
    <row r="52" ht="15" spans="2:15">
      <c r="B52" s="19" t="s">
        <v>52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f>SUM(C52:N52)</f>
        <v>1</v>
      </c>
    </row>
    <row r="53" ht="15" spans="2:15">
      <c r="B53" s="19" t="s">
        <v>53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f>SUM(C53:N53)</f>
        <v>1</v>
      </c>
    </row>
    <row r="54" ht="15" spans="2:15">
      <c r="B54" s="21" t="s">
        <v>54</v>
      </c>
      <c r="C54" s="22">
        <v>0</v>
      </c>
      <c r="D54" s="22">
        <v>1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f>SUM(C54:N54)</f>
        <v>1</v>
      </c>
    </row>
    <row r="55" ht="15" spans="2:15">
      <c r="B55" s="23" t="s">
        <v>55</v>
      </c>
      <c r="C55" s="24">
        <f t="shared" ref="C55:P55" si="0">SUM(C17:C54)</f>
        <v>1580</v>
      </c>
      <c r="D55" s="24">
        <f t="shared" si="0"/>
        <v>2016</v>
      </c>
      <c r="E55" s="24">
        <f t="shared" si="0"/>
        <v>1948</v>
      </c>
      <c r="F55" s="24">
        <f t="shared" si="0"/>
        <v>1846</v>
      </c>
      <c r="G55" s="24">
        <f t="shared" si="0"/>
        <v>2205</v>
      </c>
      <c r="H55" s="24">
        <f t="shared" si="0"/>
        <v>1786</v>
      </c>
      <c r="I55" s="24">
        <f t="shared" si="0"/>
        <v>2164</v>
      </c>
      <c r="J55" s="24">
        <f t="shared" si="0"/>
        <v>2102</v>
      </c>
      <c r="K55" s="24">
        <f t="shared" si="0"/>
        <v>0</v>
      </c>
      <c r="L55" s="24">
        <f t="shared" si="0"/>
        <v>0</v>
      </c>
      <c r="M55" s="24">
        <f t="shared" si="0"/>
        <v>0</v>
      </c>
      <c r="N55" s="24">
        <f t="shared" si="0"/>
        <v>0</v>
      </c>
      <c r="O55" s="24">
        <f t="shared" si="0"/>
        <v>15647</v>
      </c>
    </row>
    <row r="56" ht="15" spans="2:15"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/>
    </row>
    <row r="57" ht="13.5" spans="2:1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9"/>
      <c r="M57" s="29"/>
      <c r="N57" s="29"/>
      <c r="O57" s="29"/>
    </row>
    <row r="58" ht="13.5" spans="2:15">
      <c r="B58" s="30" t="s">
        <v>56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ht="13.5" spans="2:1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29"/>
      <c r="N59" s="29"/>
      <c r="O59" s="29"/>
    </row>
    <row r="60" spans="2:15">
      <c r="B60" s="32" t="s">
        <v>3</v>
      </c>
      <c r="C60" s="33" t="s">
        <v>4</v>
      </c>
      <c r="D60" s="34" t="s">
        <v>5</v>
      </c>
      <c r="E60" s="34" t="s">
        <v>6</v>
      </c>
      <c r="F60" s="34" t="s">
        <v>7</v>
      </c>
      <c r="G60" s="34" t="s">
        <v>8</v>
      </c>
      <c r="H60" s="34" t="s">
        <v>9</v>
      </c>
      <c r="I60" s="34" t="s">
        <v>10</v>
      </c>
      <c r="J60" s="34" t="s">
        <v>11</v>
      </c>
      <c r="K60" s="34" t="s">
        <v>12</v>
      </c>
      <c r="L60" s="34" t="s">
        <v>13</v>
      </c>
      <c r="M60" s="34" t="s">
        <v>14</v>
      </c>
      <c r="N60" s="34" t="s">
        <v>15</v>
      </c>
      <c r="O60" s="34" t="s">
        <v>16</v>
      </c>
    </row>
    <row r="61" ht="15" customHeight="1" spans="2:15">
      <c r="B61" s="21" t="s">
        <v>17</v>
      </c>
      <c r="C61" s="22">
        <v>305</v>
      </c>
      <c r="D61" s="22">
        <v>305</v>
      </c>
      <c r="E61" s="22">
        <v>396</v>
      </c>
      <c r="F61" s="22">
        <v>604</v>
      </c>
      <c r="G61" s="22">
        <v>338</v>
      </c>
      <c r="H61" s="22">
        <v>435</v>
      </c>
      <c r="I61" s="22">
        <v>517</v>
      </c>
      <c r="J61" s="22">
        <v>411</v>
      </c>
      <c r="K61" s="22">
        <v>0</v>
      </c>
      <c r="L61" s="22">
        <v>0</v>
      </c>
      <c r="M61" s="22">
        <v>0</v>
      </c>
      <c r="N61" s="22">
        <v>0</v>
      </c>
      <c r="O61" s="22">
        <f>SUM(C61:N61)</f>
        <v>3311</v>
      </c>
    </row>
    <row r="62" ht="15" customHeight="1" spans="2:15">
      <c r="B62" s="21" t="s">
        <v>44</v>
      </c>
      <c r="C62" s="22">
        <v>132</v>
      </c>
      <c r="D62" s="22">
        <v>128</v>
      </c>
      <c r="E62" s="22">
        <v>207</v>
      </c>
      <c r="F62" s="22">
        <v>250</v>
      </c>
      <c r="G62" s="22">
        <v>457</v>
      </c>
      <c r="H62" s="22">
        <v>380</v>
      </c>
      <c r="I62" s="22">
        <v>253</v>
      </c>
      <c r="J62" s="22">
        <v>693</v>
      </c>
      <c r="K62" s="22">
        <v>0</v>
      </c>
      <c r="L62" s="22">
        <v>0</v>
      </c>
      <c r="M62" s="22">
        <v>0</v>
      </c>
      <c r="N62" s="22">
        <v>0</v>
      </c>
      <c r="O62" s="22">
        <f>SUM(C62:N62)</f>
        <v>2500</v>
      </c>
    </row>
    <row r="63" ht="15" spans="2:15">
      <c r="B63" s="19" t="s">
        <v>22</v>
      </c>
      <c r="C63" s="20">
        <v>235</v>
      </c>
      <c r="D63" s="20">
        <v>178</v>
      </c>
      <c r="E63" s="20">
        <v>303</v>
      </c>
      <c r="F63" s="20">
        <v>184</v>
      </c>
      <c r="G63" s="20">
        <v>345</v>
      </c>
      <c r="H63" s="20">
        <v>369</v>
      </c>
      <c r="I63" s="20">
        <v>239</v>
      </c>
      <c r="J63" s="20">
        <v>247</v>
      </c>
      <c r="K63" s="20">
        <v>0</v>
      </c>
      <c r="L63" s="20">
        <v>0</v>
      </c>
      <c r="M63" s="20">
        <v>0</v>
      </c>
      <c r="N63" s="20">
        <v>0</v>
      </c>
      <c r="O63" s="20">
        <f>SUM(C63:N63)</f>
        <v>2100</v>
      </c>
    </row>
    <row r="64" ht="15" spans="2:15">
      <c r="B64" s="21" t="s">
        <v>26</v>
      </c>
      <c r="C64" s="22">
        <v>167</v>
      </c>
      <c r="D64" s="22">
        <v>202</v>
      </c>
      <c r="E64" s="22">
        <v>252</v>
      </c>
      <c r="F64" s="22">
        <v>219</v>
      </c>
      <c r="G64" s="22">
        <v>199</v>
      </c>
      <c r="H64" s="22">
        <v>154</v>
      </c>
      <c r="I64" s="22">
        <v>104</v>
      </c>
      <c r="J64" s="22">
        <v>78</v>
      </c>
      <c r="K64" s="22">
        <v>0</v>
      </c>
      <c r="L64" s="22">
        <v>0</v>
      </c>
      <c r="M64" s="22">
        <v>0</v>
      </c>
      <c r="N64" s="22">
        <v>0</v>
      </c>
      <c r="O64" s="22">
        <f>SUM(C64:N64)</f>
        <v>1375</v>
      </c>
    </row>
    <row r="65" ht="15" spans="2:15">
      <c r="B65" s="19" t="s">
        <v>57</v>
      </c>
      <c r="C65" s="20">
        <v>145</v>
      </c>
      <c r="D65" s="20">
        <v>213</v>
      </c>
      <c r="E65" s="20">
        <v>204</v>
      </c>
      <c r="F65" s="20">
        <v>222</v>
      </c>
      <c r="G65" s="20">
        <v>47</v>
      </c>
      <c r="H65" s="20">
        <v>29</v>
      </c>
      <c r="I65" s="20">
        <v>244</v>
      </c>
      <c r="J65" s="20">
        <v>239</v>
      </c>
      <c r="K65" s="20">
        <v>0</v>
      </c>
      <c r="L65" s="20">
        <v>0</v>
      </c>
      <c r="M65" s="20">
        <v>0</v>
      </c>
      <c r="N65" s="20">
        <v>0</v>
      </c>
      <c r="O65" s="20">
        <f>SUM(C65:N65)</f>
        <v>1343</v>
      </c>
    </row>
    <row r="66" ht="15" spans="2:15">
      <c r="B66" s="19" t="s">
        <v>58</v>
      </c>
      <c r="C66" s="20">
        <v>95</v>
      </c>
      <c r="D66" s="20">
        <v>100</v>
      </c>
      <c r="E66" s="20">
        <v>138</v>
      </c>
      <c r="F66" s="20">
        <v>116</v>
      </c>
      <c r="G66" s="20">
        <v>148</v>
      </c>
      <c r="H66" s="20">
        <v>180</v>
      </c>
      <c r="I66" s="20">
        <v>178</v>
      </c>
      <c r="J66" s="20">
        <v>202</v>
      </c>
      <c r="K66" s="20">
        <v>0</v>
      </c>
      <c r="L66" s="20">
        <v>0</v>
      </c>
      <c r="M66" s="20">
        <v>0</v>
      </c>
      <c r="N66" s="20">
        <v>0</v>
      </c>
      <c r="O66" s="20">
        <f>SUM(C66:N66)</f>
        <v>1157</v>
      </c>
    </row>
    <row r="67" ht="15" spans="2:15">
      <c r="B67" s="21" t="s">
        <v>52</v>
      </c>
      <c r="C67" s="22">
        <v>167</v>
      </c>
      <c r="D67" s="22">
        <v>165</v>
      </c>
      <c r="E67" s="22">
        <v>136</v>
      </c>
      <c r="F67" s="22">
        <v>110</v>
      </c>
      <c r="G67" s="22">
        <v>100</v>
      </c>
      <c r="H67" s="22">
        <v>145</v>
      </c>
      <c r="I67" s="22">
        <v>148</v>
      </c>
      <c r="J67" s="22">
        <v>79</v>
      </c>
      <c r="K67" s="22">
        <v>0</v>
      </c>
      <c r="L67" s="22">
        <v>0</v>
      </c>
      <c r="M67" s="22">
        <v>0</v>
      </c>
      <c r="N67" s="22">
        <v>0</v>
      </c>
      <c r="O67" s="22">
        <f>SUM(C67:N67)</f>
        <v>1050</v>
      </c>
    </row>
    <row r="68" ht="15" customHeight="1" spans="2:15">
      <c r="B68" s="19" t="s">
        <v>35</v>
      </c>
      <c r="C68" s="20">
        <v>31</v>
      </c>
      <c r="D68" s="20">
        <v>109</v>
      </c>
      <c r="E68" s="20">
        <v>123</v>
      </c>
      <c r="F68" s="20">
        <v>120</v>
      </c>
      <c r="G68" s="20">
        <v>132</v>
      </c>
      <c r="H68" s="20">
        <v>168</v>
      </c>
      <c r="I68" s="20">
        <v>197</v>
      </c>
      <c r="J68" s="20">
        <v>124</v>
      </c>
      <c r="K68" s="20">
        <v>0</v>
      </c>
      <c r="L68" s="20">
        <v>0</v>
      </c>
      <c r="M68" s="20">
        <v>0</v>
      </c>
      <c r="N68" s="20">
        <v>0</v>
      </c>
      <c r="O68" s="20">
        <f>SUM(C68:N68)</f>
        <v>1004</v>
      </c>
    </row>
    <row r="69" ht="15" customHeight="1" spans="2:15">
      <c r="B69" s="19" t="s">
        <v>20</v>
      </c>
      <c r="C69" s="20">
        <v>135</v>
      </c>
      <c r="D69" s="20">
        <v>125</v>
      </c>
      <c r="E69" s="20">
        <v>98</v>
      </c>
      <c r="F69" s="20">
        <v>112</v>
      </c>
      <c r="G69" s="20">
        <v>97</v>
      </c>
      <c r="H69" s="20">
        <v>23</v>
      </c>
      <c r="I69" s="20">
        <v>128</v>
      </c>
      <c r="J69" s="20">
        <v>85</v>
      </c>
      <c r="K69" s="20">
        <v>0</v>
      </c>
      <c r="L69" s="20">
        <v>0</v>
      </c>
      <c r="M69" s="20">
        <v>0</v>
      </c>
      <c r="N69" s="20">
        <v>0</v>
      </c>
      <c r="O69" s="20">
        <f>SUM(C69:N69)</f>
        <v>803</v>
      </c>
    </row>
    <row r="70" ht="15" spans="2:15">
      <c r="B70" s="19" t="s">
        <v>23</v>
      </c>
      <c r="C70" s="20">
        <v>46</v>
      </c>
      <c r="D70" s="20">
        <v>23</v>
      </c>
      <c r="E70" s="20">
        <v>26</v>
      </c>
      <c r="F70" s="20">
        <v>70</v>
      </c>
      <c r="G70" s="20">
        <v>59</v>
      </c>
      <c r="H70" s="20">
        <v>6</v>
      </c>
      <c r="I70" s="20">
        <v>184</v>
      </c>
      <c r="J70" s="20">
        <v>279</v>
      </c>
      <c r="K70" s="20">
        <v>0</v>
      </c>
      <c r="L70" s="20">
        <v>0</v>
      </c>
      <c r="M70" s="20">
        <v>0</v>
      </c>
      <c r="N70" s="20">
        <v>0</v>
      </c>
      <c r="O70" s="20">
        <f>SUM(C70:N70)</f>
        <v>693</v>
      </c>
    </row>
    <row r="71" ht="15" customHeight="1" spans="2:15">
      <c r="B71" s="21" t="s">
        <v>18</v>
      </c>
      <c r="C71" s="22">
        <v>121</v>
      </c>
      <c r="D71" s="22">
        <v>37</v>
      </c>
      <c r="E71" s="22">
        <v>126</v>
      </c>
      <c r="F71" s="22">
        <v>135</v>
      </c>
      <c r="G71" s="22">
        <v>40</v>
      </c>
      <c r="H71" s="22">
        <v>99</v>
      </c>
      <c r="I71" s="22">
        <v>75</v>
      </c>
      <c r="J71" s="22">
        <v>44</v>
      </c>
      <c r="K71" s="22">
        <v>0</v>
      </c>
      <c r="L71" s="22">
        <v>0</v>
      </c>
      <c r="M71" s="22">
        <v>0</v>
      </c>
      <c r="N71" s="22">
        <v>0</v>
      </c>
      <c r="O71" s="22">
        <f>SUM(C71:N71)</f>
        <v>677</v>
      </c>
    </row>
    <row r="72" ht="15" spans="2:15">
      <c r="B72" s="21" t="s">
        <v>29</v>
      </c>
      <c r="C72" s="22">
        <v>71</v>
      </c>
      <c r="D72" s="22">
        <v>92</v>
      </c>
      <c r="E72" s="22">
        <v>148</v>
      </c>
      <c r="F72" s="22">
        <v>35</v>
      </c>
      <c r="G72" s="22">
        <v>78</v>
      </c>
      <c r="H72" s="22">
        <v>59</v>
      </c>
      <c r="I72" s="22">
        <v>56</v>
      </c>
      <c r="J72" s="22">
        <v>25</v>
      </c>
      <c r="K72" s="22">
        <v>0</v>
      </c>
      <c r="L72" s="22">
        <v>0</v>
      </c>
      <c r="M72" s="22">
        <v>0</v>
      </c>
      <c r="N72" s="22">
        <v>0</v>
      </c>
      <c r="O72" s="22">
        <f>SUM(C72:N72)</f>
        <v>564</v>
      </c>
    </row>
    <row r="73" ht="15" customHeight="1" spans="2:15">
      <c r="B73" s="21" t="s">
        <v>21</v>
      </c>
      <c r="C73" s="22">
        <v>58</v>
      </c>
      <c r="D73" s="22">
        <v>33</v>
      </c>
      <c r="E73" s="22">
        <v>55</v>
      </c>
      <c r="F73" s="22">
        <v>71</v>
      </c>
      <c r="G73" s="22">
        <v>78</v>
      </c>
      <c r="H73" s="22">
        <v>64</v>
      </c>
      <c r="I73" s="22">
        <v>29</v>
      </c>
      <c r="J73" s="22">
        <v>29</v>
      </c>
      <c r="K73" s="22">
        <v>0</v>
      </c>
      <c r="L73" s="22">
        <v>0</v>
      </c>
      <c r="M73" s="22">
        <v>0</v>
      </c>
      <c r="N73" s="22">
        <v>0</v>
      </c>
      <c r="O73" s="22">
        <f>SUM(C73:N73)</f>
        <v>417</v>
      </c>
    </row>
    <row r="74" ht="15" customHeight="1" spans="2:15">
      <c r="B74" s="19" t="s">
        <v>19</v>
      </c>
      <c r="C74" s="20">
        <v>50</v>
      </c>
      <c r="D74" s="20">
        <v>47</v>
      </c>
      <c r="E74" s="20">
        <v>92</v>
      </c>
      <c r="F74" s="20">
        <v>50</v>
      </c>
      <c r="G74" s="20">
        <v>22</v>
      </c>
      <c r="H74" s="20">
        <v>22</v>
      </c>
      <c r="I74" s="20">
        <v>28</v>
      </c>
      <c r="J74" s="20">
        <v>32</v>
      </c>
      <c r="K74" s="20">
        <v>0</v>
      </c>
      <c r="L74" s="20">
        <v>0</v>
      </c>
      <c r="M74" s="20">
        <v>0</v>
      </c>
      <c r="N74" s="20">
        <v>0</v>
      </c>
      <c r="O74" s="20">
        <f>SUM(C74:N74)</f>
        <v>343</v>
      </c>
    </row>
    <row r="75" ht="15" spans="2:15">
      <c r="B75" s="19" t="s">
        <v>33</v>
      </c>
      <c r="C75" s="20">
        <v>37</v>
      </c>
      <c r="D75" s="20">
        <v>35</v>
      </c>
      <c r="E75" s="20">
        <v>36</v>
      </c>
      <c r="F75" s="20">
        <v>49</v>
      </c>
      <c r="G75" s="20">
        <v>36</v>
      </c>
      <c r="H75" s="20">
        <v>46</v>
      </c>
      <c r="I75" s="20">
        <v>44</v>
      </c>
      <c r="J75" s="20">
        <v>37</v>
      </c>
      <c r="K75" s="20">
        <v>0</v>
      </c>
      <c r="L75" s="20">
        <v>0</v>
      </c>
      <c r="M75" s="20">
        <v>0</v>
      </c>
      <c r="N75" s="20">
        <v>0</v>
      </c>
      <c r="O75" s="20">
        <f>SUM(C75:N75)</f>
        <v>320</v>
      </c>
    </row>
    <row r="76" ht="15" spans="2:15">
      <c r="B76" s="19" t="s">
        <v>31</v>
      </c>
      <c r="C76" s="20">
        <v>10</v>
      </c>
      <c r="D76" s="20">
        <v>14</v>
      </c>
      <c r="E76" s="20">
        <v>2</v>
      </c>
      <c r="F76" s="20">
        <v>6</v>
      </c>
      <c r="G76" s="20">
        <v>35</v>
      </c>
      <c r="H76" s="20">
        <v>100</v>
      </c>
      <c r="I76" s="20">
        <v>60</v>
      </c>
      <c r="J76" s="20">
        <v>41</v>
      </c>
      <c r="K76" s="20">
        <v>0</v>
      </c>
      <c r="L76" s="20">
        <v>0</v>
      </c>
      <c r="M76" s="20">
        <v>0</v>
      </c>
      <c r="N76" s="20">
        <v>0</v>
      </c>
      <c r="O76" s="20">
        <f>SUM(C76:N76)</f>
        <v>268</v>
      </c>
    </row>
    <row r="77" ht="15" spans="2:15">
      <c r="B77" s="19" t="s">
        <v>59</v>
      </c>
      <c r="C77" s="20">
        <v>33</v>
      </c>
      <c r="D77" s="20">
        <v>34</v>
      </c>
      <c r="E77" s="20">
        <v>23</v>
      </c>
      <c r="F77" s="20">
        <v>28</v>
      </c>
      <c r="G77" s="20">
        <v>37</v>
      </c>
      <c r="H77" s="20">
        <v>40</v>
      </c>
      <c r="I77" s="20">
        <v>23</v>
      </c>
      <c r="J77" s="20">
        <v>45</v>
      </c>
      <c r="K77" s="20">
        <v>0</v>
      </c>
      <c r="L77" s="20">
        <v>0</v>
      </c>
      <c r="M77" s="20">
        <v>0</v>
      </c>
      <c r="N77" s="20">
        <v>0</v>
      </c>
      <c r="O77" s="20">
        <f>SUM(C77:N77)</f>
        <v>263</v>
      </c>
    </row>
    <row r="78" ht="15" customHeight="1" spans="2:15">
      <c r="B78" s="19" t="s">
        <v>36</v>
      </c>
      <c r="C78" s="20">
        <v>30</v>
      </c>
      <c r="D78" s="20">
        <v>28</v>
      </c>
      <c r="E78" s="20">
        <v>34</v>
      </c>
      <c r="F78" s="20">
        <v>27</v>
      </c>
      <c r="G78" s="20">
        <v>27</v>
      </c>
      <c r="H78" s="20">
        <v>37</v>
      </c>
      <c r="I78" s="20">
        <v>22</v>
      </c>
      <c r="J78" s="20">
        <v>32</v>
      </c>
      <c r="K78" s="20">
        <v>0</v>
      </c>
      <c r="L78" s="20">
        <v>0</v>
      </c>
      <c r="M78" s="20">
        <v>0</v>
      </c>
      <c r="N78" s="20">
        <v>0</v>
      </c>
      <c r="O78" s="20">
        <f>SUM(C78:N78)</f>
        <v>237</v>
      </c>
    </row>
    <row r="79" ht="15" customHeight="1" spans="2:15">
      <c r="B79" s="19" t="s">
        <v>60</v>
      </c>
      <c r="C79" s="20">
        <v>11</v>
      </c>
      <c r="D79" s="20">
        <v>39</v>
      </c>
      <c r="E79" s="20">
        <v>29</v>
      </c>
      <c r="F79" s="20">
        <v>49</v>
      </c>
      <c r="G79" s="20">
        <v>22</v>
      </c>
      <c r="H79" s="20">
        <v>18</v>
      </c>
      <c r="I79" s="20">
        <v>42</v>
      </c>
      <c r="J79" s="20">
        <v>23</v>
      </c>
      <c r="K79" s="20">
        <v>0</v>
      </c>
      <c r="L79" s="20">
        <v>0</v>
      </c>
      <c r="M79" s="20">
        <v>0</v>
      </c>
      <c r="N79" s="20">
        <v>0</v>
      </c>
      <c r="O79" s="20">
        <f>SUM(C79:N79)</f>
        <v>233</v>
      </c>
    </row>
    <row r="80" ht="15" spans="2:15">
      <c r="B80" s="21" t="s">
        <v>61</v>
      </c>
      <c r="C80" s="22">
        <v>45</v>
      </c>
      <c r="D80" s="22">
        <v>23</v>
      </c>
      <c r="E80" s="22">
        <v>18</v>
      </c>
      <c r="F80" s="22">
        <v>37</v>
      </c>
      <c r="G80" s="22">
        <v>31</v>
      </c>
      <c r="H80" s="22">
        <v>13</v>
      </c>
      <c r="I80" s="22">
        <v>26</v>
      </c>
      <c r="J80" s="22">
        <v>26</v>
      </c>
      <c r="K80" s="22">
        <v>0</v>
      </c>
      <c r="L80" s="22">
        <v>0</v>
      </c>
      <c r="M80" s="22">
        <v>0</v>
      </c>
      <c r="N80" s="22">
        <v>0</v>
      </c>
      <c r="O80" s="22">
        <f>SUM(C80:N80)</f>
        <v>219</v>
      </c>
    </row>
    <row r="81" ht="15" spans="2:15">
      <c r="B81" s="21" t="s">
        <v>51</v>
      </c>
      <c r="C81" s="22">
        <v>24</v>
      </c>
      <c r="D81" s="22">
        <v>27</v>
      </c>
      <c r="E81" s="22">
        <v>37</v>
      </c>
      <c r="F81" s="22">
        <v>26</v>
      </c>
      <c r="G81" s="22">
        <v>27</v>
      </c>
      <c r="H81" s="22">
        <v>24</v>
      </c>
      <c r="I81" s="22">
        <v>17</v>
      </c>
      <c r="J81" s="22">
        <v>19</v>
      </c>
      <c r="K81" s="22">
        <v>0</v>
      </c>
      <c r="L81" s="22">
        <v>0</v>
      </c>
      <c r="M81" s="22">
        <v>0</v>
      </c>
      <c r="N81" s="22">
        <v>0</v>
      </c>
      <c r="O81" s="22">
        <f>SUM(C81:N81)</f>
        <v>201</v>
      </c>
    </row>
    <row r="82" ht="15" spans="2:15">
      <c r="B82" s="21" t="s">
        <v>32</v>
      </c>
      <c r="C82" s="22">
        <v>27</v>
      </c>
      <c r="D82" s="22">
        <v>22</v>
      </c>
      <c r="E82" s="22">
        <v>29</v>
      </c>
      <c r="F82" s="22">
        <v>29</v>
      </c>
      <c r="G82" s="22">
        <v>22</v>
      </c>
      <c r="H82" s="22">
        <v>23</v>
      </c>
      <c r="I82" s="22">
        <v>13</v>
      </c>
      <c r="J82" s="22">
        <v>31</v>
      </c>
      <c r="K82" s="22">
        <v>0</v>
      </c>
      <c r="L82" s="22">
        <v>0</v>
      </c>
      <c r="M82" s="22">
        <v>0</v>
      </c>
      <c r="N82" s="22">
        <v>0</v>
      </c>
      <c r="O82" s="22">
        <f>SUM(C82:N82)</f>
        <v>196</v>
      </c>
    </row>
    <row r="83" ht="15" customHeight="1" spans="2:15">
      <c r="B83" s="21" t="s">
        <v>53</v>
      </c>
      <c r="C83" s="22">
        <v>33</v>
      </c>
      <c r="D83" s="22">
        <v>28</v>
      </c>
      <c r="E83" s="22">
        <v>37</v>
      </c>
      <c r="F83" s="22">
        <v>28</v>
      </c>
      <c r="G83" s="22">
        <v>15</v>
      </c>
      <c r="H83" s="22">
        <v>11</v>
      </c>
      <c r="I83" s="22">
        <v>24</v>
      </c>
      <c r="J83" s="22">
        <v>17</v>
      </c>
      <c r="K83" s="22">
        <v>0</v>
      </c>
      <c r="L83" s="22">
        <v>0</v>
      </c>
      <c r="M83" s="22">
        <v>0</v>
      </c>
      <c r="N83" s="22">
        <v>0</v>
      </c>
      <c r="O83" s="22">
        <f>SUM(C83:N83)</f>
        <v>193</v>
      </c>
    </row>
    <row r="84" ht="15" customHeight="1" spans="2:15">
      <c r="B84" s="19" t="s">
        <v>54</v>
      </c>
      <c r="C84" s="20">
        <v>3</v>
      </c>
      <c r="D84" s="20">
        <v>28</v>
      </c>
      <c r="E84" s="20">
        <v>15</v>
      </c>
      <c r="F84" s="20">
        <v>20</v>
      </c>
      <c r="G84" s="20">
        <v>32</v>
      </c>
      <c r="H84" s="20">
        <v>48</v>
      </c>
      <c r="I84" s="20">
        <v>30</v>
      </c>
      <c r="J84" s="20">
        <v>17</v>
      </c>
      <c r="K84" s="20">
        <v>0</v>
      </c>
      <c r="L84" s="20">
        <v>0</v>
      </c>
      <c r="M84" s="20">
        <v>0</v>
      </c>
      <c r="N84" s="20">
        <v>0</v>
      </c>
      <c r="O84" s="20">
        <f>SUM(C84:N84)</f>
        <v>193</v>
      </c>
    </row>
    <row r="85" ht="15" customHeight="1" spans="2:15">
      <c r="B85" s="21" t="s">
        <v>62</v>
      </c>
      <c r="C85" s="22">
        <v>26</v>
      </c>
      <c r="D85" s="22">
        <v>22</v>
      </c>
      <c r="E85" s="22">
        <v>21</v>
      </c>
      <c r="F85" s="22">
        <v>25</v>
      </c>
      <c r="G85" s="22">
        <v>14</v>
      </c>
      <c r="H85" s="22">
        <v>25</v>
      </c>
      <c r="I85" s="22">
        <v>21</v>
      </c>
      <c r="J85" s="22">
        <v>20</v>
      </c>
      <c r="K85" s="22">
        <v>0</v>
      </c>
      <c r="L85" s="22">
        <v>0</v>
      </c>
      <c r="M85" s="22">
        <v>0</v>
      </c>
      <c r="N85" s="22">
        <v>0</v>
      </c>
      <c r="O85" s="22">
        <f>SUM(C85:N85)</f>
        <v>174</v>
      </c>
    </row>
    <row r="86" ht="15" spans="2:15">
      <c r="B86" s="19" t="s">
        <v>25</v>
      </c>
      <c r="C86" s="20">
        <v>16</v>
      </c>
      <c r="D86" s="20">
        <v>30</v>
      </c>
      <c r="E86" s="20">
        <v>20</v>
      </c>
      <c r="F86" s="20">
        <v>29</v>
      </c>
      <c r="G86" s="20">
        <v>30</v>
      </c>
      <c r="H86" s="20">
        <v>9</v>
      </c>
      <c r="I86" s="20">
        <v>16</v>
      </c>
      <c r="J86" s="20">
        <v>22</v>
      </c>
      <c r="K86" s="20">
        <v>0</v>
      </c>
      <c r="L86" s="20">
        <v>0</v>
      </c>
      <c r="M86" s="20">
        <v>0</v>
      </c>
      <c r="N86" s="20">
        <v>0</v>
      </c>
      <c r="O86" s="20">
        <f>SUM(C86:N86)</f>
        <v>172</v>
      </c>
    </row>
    <row r="87" ht="15" spans="2:15">
      <c r="B87" s="21" t="s">
        <v>63</v>
      </c>
      <c r="C87" s="22">
        <v>14</v>
      </c>
      <c r="D87" s="22">
        <v>23</v>
      </c>
      <c r="E87" s="22">
        <v>16</v>
      </c>
      <c r="F87" s="22">
        <v>11</v>
      </c>
      <c r="G87" s="22">
        <v>17</v>
      </c>
      <c r="H87" s="22">
        <v>22</v>
      </c>
      <c r="I87" s="22">
        <v>7</v>
      </c>
      <c r="J87" s="22">
        <v>15</v>
      </c>
      <c r="K87" s="22">
        <v>0</v>
      </c>
      <c r="L87" s="22">
        <v>0</v>
      </c>
      <c r="M87" s="22">
        <v>0</v>
      </c>
      <c r="N87" s="22">
        <v>0</v>
      </c>
      <c r="O87" s="22">
        <f>SUM(C87:N87)</f>
        <v>125</v>
      </c>
    </row>
    <row r="88" ht="15" customHeight="1" spans="2:15">
      <c r="B88" s="19" t="s">
        <v>30</v>
      </c>
      <c r="C88" s="20">
        <v>27</v>
      </c>
      <c r="D88" s="20">
        <v>11</v>
      </c>
      <c r="E88" s="20">
        <v>28</v>
      </c>
      <c r="F88" s="20">
        <v>17</v>
      </c>
      <c r="G88" s="20">
        <v>10</v>
      </c>
      <c r="H88" s="20">
        <v>8</v>
      </c>
      <c r="I88" s="20">
        <v>13</v>
      </c>
      <c r="J88" s="20">
        <v>6</v>
      </c>
      <c r="K88" s="20">
        <v>0</v>
      </c>
      <c r="L88" s="20">
        <v>0</v>
      </c>
      <c r="M88" s="20">
        <v>0</v>
      </c>
      <c r="N88" s="20">
        <v>0</v>
      </c>
      <c r="O88" s="20">
        <f>SUM(C88:N88)</f>
        <v>120</v>
      </c>
    </row>
    <row r="89" ht="15" customHeight="1" spans="2:15">
      <c r="B89" s="21" t="s">
        <v>43</v>
      </c>
      <c r="C89" s="22">
        <v>14</v>
      </c>
      <c r="D89" s="22">
        <v>18</v>
      </c>
      <c r="E89" s="22">
        <v>12</v>
      </c>
      <c r="F89" s="22">
        <v>14</v>
      </c>
      <c r="G89" s="22">
        <v>19</v>
      </c>
      <c r="H89" s="22">
        <v>13</v>
      </c>
      <c r="I89" s="22">
        <v>12</v>
      </c>
      <c r="J89" s="22">
        <v>10</v>
      </c>
      <c r="K89" s="22">
        <v>0</v>
      </c>
      <c r="L89" s="22">
        <v>0</v>
      </c>
      <c r="M89" s="22">
        <v>0</v>
      </c>
      <c r="N89" s="22">
        <v>0</v>
      </c>
      <c r="O89" s="22">
        <f>SUM(C89:N89)</f>
        <v>112</v>
      </c>
    </row>
    <row r="90" ht="15" customHeight="1" spans="2:15">
      <c r="B90" s="21" t="s">
        <v>48</v>
      </c>
      <c r="C90" s="22">
        <v>21</v>
      </c>
      <c r="D90" s="22">
        <v>3</v>
      </c>
      <c r="E90" s="22">
        <v>5</v>
      </c>
      <c r="F90" s="22">
        <v>5</v>
      </c>
      <c r="G90" s="22">
        <v>23</v>
      </c>
      <c r="H90" s="22">
        <v>17</v>
      </c>
      <c r="I90" s="22">
        <v>1</v>
      </c>
      <c r="J90" s="22">
        <v>33</v>
      </c>
      <c r="K90" s="22">
        <v>0</v>
      </c>
      <c r="L90" s="22">
        <v>0</v>
      </c>
      <c r="M90" s="22">
        <v>0</v>
      </c>
      <c r="N90" s="22">
        <v>0</v>
      </c>
      <c r="O90" s="22">
        <f>SUM(C90:N90)</f>
        <v>108</v>
      </c>
    </row>
    <row r="91" ht="15" customHeight="1" spans="2:15">
      <c r="B91" s="21" t="s">
        <v>39</v>
      </c>
      <c r="C91" s="22">
        <v>13</v>
      </c>
      <c r="D91" s="22">
        <v>10</v>
      </c>
      <c r="E91" s="22">
        <v>10</v>
      </c>
      <c r="F91" s="22">
        <v>12</v>
      </c>
      <c r="G91" s="22">
        <v>20</v>
      </c>
      <c r="H91" s="22">
        <v>18</v>
      </c>
      <c r="I91" s="22">
        <v>12</v>
      </c>
      <c r="J91" s="22">
        <v>8</v>
      </c>
      <c r="K91" s="22">
        <v>0</v>
      </c>
      <c r="L91" s="22">
        <v>0</v>
      </c>
      <c r="M91" s="22">
        <v>0</v>
      </c>
      <c r="N91" s="22">
        <v>0</v>
      </c>
      <c r="O91" s="22">
        <f>SUM(C91:N91)</f>
        <v>103</v>
      </c>
    </row>
    <row r="92" ht="15" customHeight="1" spans="2:15">
      <c r="B92" s="21" t="s">
        <v>42</v>
      </c>
      <c r="C92" s="22">
        <v>6</v>
      </c>
      <c r="D92" s="22">
        <v>6</v>
      </c>
      <c r="E92" s="22">
        <v>10</v>
      </c>
      <c r="F92" s="22">
        <v>4</v>
      </c>
      <c r="G92" s="22">
        <v>6</v>
      </c>
      <c r="H92" s="22">
        <v>44</v>
      </c>
      <c r="I92" s="22">
        <v>4</v>
      </c>
      <c r="J92" s="22">
        <v>18</v>
      </c>
      <c r="K92" s="22">
        <v>0</v>
      </c>
      <c r="L92" s="22">
        <v>0</v>
      </c>
      <c r="M92" s="22">
        <v>0</v>
      </c>
      <c r="N92" s="22">
        <v>0</v>
      </c>
      <c r="O92" s="22">
        <f>SUM(C92:N92)</f>
        <v>98</v>
      </c>
    </row>
    <row r="93" ht="15" spans="2:15">
      <c r="B93" s="19" t="s">
        <v>27</v>
      </c>
      <c r="C93" s="20">
        <v>14</v>
      </c>
      <c r="D93" s="20">
        <v>16</v>
      </c>
      <c r="E93" s="20">
        <v>27</v>
      </c>
      <c r="F93" s="20">
        <v>6</v>
      </c>
      <c r="G93" s="20">
        <v>2</v>
      </c>
      <c r="H93" s="20">
        <v>8</v>
      </c>
      <c r="I93" s="20">
        <v>10</v>
      </c>
      <c r="J93" s="20">
        <v>8</v>
      </c>
      <c r="K93" s="20">
        <v>0</v>
      </c>
      <c r="L93" s="20">
        <v>0</v>
      </c>
      <c r="M93" s="20">
        <v>0</v>
      </c>
      <c r="N93" s="20">
        <v>0</v>
      </c>
      <c r="O93" s="20">
        <f>SUM(C93:N93)</f>
        <v>91</v>
      </c>
    </row>
    <row r="94" ht="15" spans="2:15">
      <c r="B94" s="19" t="s">
        <v>38</v>
      </c>
      <c r="C94" s="20">
        <v>12</v>
      </c>
      <c r="D94" s="20">
        <v>8</v>
      </c>
      <c r="E94" s="20">
        <v>19</v>
      </c>
      <c r="F94" s="20">
        <v>4</v>
      </c>
      <c r="G94" s="20">
        <v>15</v>
      </c>
      <c r="H94" s="20">
        <v>12</v>
      </c>
      <c r="I94" s="20">
        <v>8</v>
      </c>
      <c r="J94" s="20">
        <v>7</v>
      </c>
      <c r="K94" s="20">
        <v>0</v>
      </c>
      <c r="L94" s="20">
        <v>0</v>
      </c>
      <c r="M94" s="20">
        <v>0</v>
      </c>
      <c r="N94" s="20">
        <v>0</v>
      </c>
      <c r="O94" s="20">
        <f>SUM(C94:N94)</f>
        <v>85</v>
      </c>
    </row>
    <row r="95" ht="15" spans="2:15">
      <c r="B95" s="19" t="s">
        <v>64</v>
      </c>
      <c r="C95" s="20">
        <v>3</v>
      </c>
      <c r="D95" s="20">
        <v>19</v>
      </c>
      <c r="E95" s="20">
        <v>1</v>
      </c>
      <c r="F95" s="20">
        <v>8</v>
      </c>
      <c r="G95" s="20">
        <v>6</v>
      </c>
      <c r="H95" s="20">
        <v>3</v>
      </c>
      <c r="I95" s="20">
        <v>17</v>
      </c>
      <c r="J95" s="20">
        <v>3</v>
      </c>
      <c r="K95" s="20">
        <v>0</v>
      </c>
      <c r="L95" s="20">
        <v>0</v>
      </c>
      <c r="M95" s="20">
        <v>0</v>
      </c>
      <c r="N95" s="20">
        <v>0</v>
      </c>
      <c r="O95" s="20">
        <f>SUM(C95:N95)</f>
        <v>60</v>
      </c>
    </row>
    <row r="96" ht="15" spans="2:15">
      <c r="B96" s="19" t="s">
        <v>46</v>
      </c>
      <c r="C96" s="20">
        <v>7</v>
      </c>
      <c r="D96" s="20">
        <v>6</v>
      </c>
      <c r="E96" s="20">
        <v>5</v>
      </c>
      <c r="F96" s="20">
        <v>8</v>
      </c>
      <c r="G96" s="20">
        <v>8</v>
      </c>
      <c r="H96" s="20">
        <v>7</v>
      </c>
      <c r="I96" s="20">
        <v>9</v>
      </c>
      <c r="J96" s="20">
        <v>4</v>
      </c>
      <c r="K96" s="20">
        <v>0</v>
      </c>
      <c r="L96" s="20">
        <v>0</v>
      </c>
      <c r="M96" s="20">
        <v>0</v>
      </c>
      <c r="N96" s="20">
        <v>0</v>
      </c>
      <c r="O96" s="20">
        <f>SUM(C96:N96)</f>
        <v>54</v>
      </c>
    </row>
    <row r="97" ht="15" spans="2:15">
      <c r="B97" s="21" t="s">
        <v>65</v>
      </c>
      <c r="C97" s="22">
        <v>4</v>
      </c>
      <c r="D97" s="22">
        <v>7</v>
      </c>
      <c r="E97" s="22">
        <v>8</v>
      </c>
      <c r="F97" s="22">
        <v>8</v>
      </c>
      <c r="G97" s="22">
        <v>0</v>
      </c>
      <c r="H97" s="22">
        <v>13</v>
      </c>
      <c r="I97" s="22">
        <v>10</v>
      </c>
      <c r="J97" s="22">
        <v>3</v>
      </c>
      <c r="K97" s="22">
        <v>0</v>
      </c>
      <c r="L97" s="22">
        <v>0</v>
      </c>
      <c r="M97" s="22">
        <v>0</v>
      </c>
      <c r="N97" s="22">
        <v>0</v>
      </c>
      <c r="O97" s="22">
        <f>SUM(C97:N97)</f>
        <v>53</v>
      </c>
    </row>
    <row r="98" ht="15" spans="2:15">
      <c r="B98" s="19" t="s">
        <v>66</v>
      </c>
      <c r="C98" s="20">
        <v>6</v>
      </c>
      <c r="D98" s="20">
        <v>5</v>
      </c>
      <c r="E98" s="20">
        <v>10</v>
      </c>
      <c r="F98" s="20">
        <v>7</v>
      </c>
      <c r="G98" s="20">
        <v>5</v>
      </c>
      <c r="H98" s="20">
        <v>2</v>
      </c>
      <c r="I98" s="20">
        <v>6</v>
      </c>
      <c r="J98" s="20">
        <v>4</v>
      </c>
      <c r="K98" s="20">
        <v>0</v>
      </c>
      <c r="L98" s="20">
        <v>0</v>
      </c>
      <c r="M98" s="20">
        <v>0</v>
      </c>
      <c r="N98" s="20">
        <v>0</v>
      </c>
      <c r="O98" s="20">
        <f>SUM(C98:N98)</f>
        <v>45</v>
      </c>
    </row>
    <row r="99" ht="15" spans="2:15">
      <c r="B99" s="19" t="s">
        <v>47</v>
      </c>
      <c r="C99" s="20">
        <v>3</v>
      </c>
      <c r="D99" s="20">
        <v>2</v>
      </c>
      <c r="E99" s="20">
        <v>2</v>
      </c>
      <c r="F99" s="20">
        <v>18</v>
      </c>
      <c r="G99" s="20">
        <v>5</v>
      </c>
      <c r="H99" s="20">
        <v>4</v>
      </c>
      <c r="I99" s="20">
        <v>5</v>
      </c>
      <c r="J99" s="20">
        <v>6</v>
      </c>
      <c r="K99" s="20">
        <v>0</v>
      </c>
      <c r="L99" s="20">
        <v>0</v>
      </c>
      <c r="M99" s="20">
        <v>0</v>
      </c>
      <c r="N99" s="20">
        <v>0</v>
      </c>
      <c r="O99" s="20">
        <f>SUM(C99:N99)</f>
        <v>45</v>
      </c>
    </row>
    <row r="100" ht="15" spans="2:15">
      <c r="B100" s="19" t="s">
        <v>67</v>
      </c>
      <c r="C100" s="20">
        <v>10</v>
      </c>
      <c r="D100" s="20">
        <v>8</v>
      </c>
      <c r="E100" s="20">
        <v>12</v>
      </c>
      <c r="F100" s="20">
        <v>3</v>
      </c>
      <c r="G100" s="20">
        <v>1</v>
      </c>
      <c r="H100" s="20">
        <v>1</v>
      </c>
      <c r="I100" s="20">
        <v>1</v>
      </c>
      <c r="J100" s="20">
        <v>4</v>
      </c>
      <c r="K100" s="20">
        <v>0</v>
      </c>
      <c r="L100" s="20">
        <v>0</v>
      </c>
      <c r="M100" s="20">
        <v>0</v>
      </c>
      <c r="N100" s="20">
        <v>0</v>
      </c>
      <c r="O100" s="20">
        <f>SUM(C100:N100)</f>
        <v>40</v>
      </c>
    </row>
    <row r="101" customHeight="1" spans="2:15">
      <c r="B101" s="19" t="s">
        <v>68</v>
      </c>
      <c r="C101" s="20">
        <v>0</v>
      </c>
      <c r="D101" s="20">
        <v>3</v>
      </c>
      <c r="E101" s="20">
        <v>5</v>
      </c>
      <c r="F101" s="20">
        <v>0</v>
      </c>
      <c r="G101" s="20">
        <v>11</v>
      </c>
      <c r="H101" s="20">
        <v>7</v>
      </c>
      <c r="I101" s="20">
        <v>8</v>
      </c>
      <c r="J101" s="20">
        <v>4</v>
      </c>
      <c r="K101" s="20">
        <v>0</v>
      </c>
      <c r="L101" s="20">
        <v>0</v>
      </c>
      <c r="M101" s="20">
        <v>0</v>
      </c>
      <c r="N101" s="20">
        <v>0</v>
      </c>
      <c r="O101" s="20">
        <f>SUM(C101:N101)</f>
        <v>38</v>
      </c>
    </row>
    <row r="102" customHeight="1" spans="2:15">
      <c r="B102" s="19" t="s">
        <v>41</v>
      </c>
      <c r="C102" s="20">
        <v>0</v>
      </c>
      <c r="D102" s="20">
        <v>0</v>
      </c>
      <c r="E102" s="20">
        <v>11</v>
      </c>
      <c r="F102" s="20">
        <v>6</v>
      </c>
      <c r="G102" s="20">
        <v>6</v>
      </c>
      <c r="H102" s="20">
        <v>6</v>
      </c>
      <c r="I102" s="20">
        <v>3</v>
      </c>
      <c r="J102" s="20">
        <v>5</v>
      </c>
      <c r="K102" s="20">
        <v>0</v>
      </c>
      <c r="L102" s="20">
        <v>0</v>
      </c>
      <c r="M102" s="20">
        <v>0</v>
      </c>
      <c r="N102" s="20">
        <v>0</v>
      </c>
      <c r="O102" s="20">
        <f>SUM(C102:N102)</f>
        <v>37</v>
      </c>
    </row>
    <row r="103" customHeight="1" spans="2:15">
      <c r="B103" s="21" t="s">
        <v>40</v>
      </c>
      <c r="C103" s="22">
        <v>2</v>
      </c>
      <c r="D103" s="22">
        <v>5</v>
      </c>
      <c r="E103" s="22">
        <v>7</v>
      </c>
      <c r="F103" s="22">
        <v>6</v>
      </c>
      <c r="G103" s="22">
        <v>3</v>
      </c>
      <c r="H103" s="22">
        <v>11</v>
      </c>
      <c r="I103" s="22">
        <v>2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f>SUM(C103:N103)</f>
        <v>36</v>
      </c>
    </row>
    <row r="104" customHeight="1" spans="2:15">
      <c r="B104" s="21" t="s">
        <v>69</v>
      </c>
      <c r="C104" s="22">
        <v>1</v>
      </c>
      <c r="D104" s="22">
        <v>6</v>
      </c>
      <c r="E104" s="22">
        <v>5</v>
      </c>
      <c r="F104" s="22">
        <v>0</v>
      </c>
      <c r="G104" s="22">
        <v>0</v>
      </c>
      <c r="H104" s="22">
        <v>0</v>
      </c>
      <c r="I104" s="22">
        <v>2</v>
      </c>
      <c r="J104" s="22">
        <v>3</v>
      </c>
      <c r="K104" s="22">
        <v>0</v>
      </c>
      <c r="L104" s="22">
        <v>0</v>
      </c>
      <c r="M104" s="22">
        <v>0</v>
      </c>
      <c r="N104" s="22">
        <v>0</v>
      </c>
      <c r="O104" s="22">
        <f>SUM(C104:N104)</f>
        <v>17</v>
      </c>
    </row>
    <row r="105" customHeight="1" spans="2:15">
      <c r="B105" s="21" t="s">
        <v>70</v>
      </c>
      <c r="C105" s="22">
        <v>0</v>
      </c>
      <c r="D105" s="22">
        <v>0</v>
      </c>
      <c r="E105" s="22">
        <v>4</v>
      </c>
      <c r="F105" s="22">
        <v>1</v>
      </c>
      <c r="G105" s="22">
        <v>2</v>
      </c>
      <c r="H105" s="22">
        <v>1</v>
      </c>
      <c r="I105" s="22">
        <v>1</v>
      </c>
      <c r="J105" s="22">
        <v>1</v>
      </c>
      <c r="K105" s="22">
        <v>0</v>
      </c>
      <c r="L105" s="22">
        <v>0</v>
      </c>
      <c r="M105" s="22">
        <v>0</v>
      </c>
      <c r="N105" s="22">
        <v>0</v>
      </c>
      <c r="O105" s="22">
        <f>SUM(C105:N105)</f>
        <v>10</v>
      </c>
    </row>
    <row r="106" ht="15" spans="2:15">
      <c r="B106" s="21" t="s">
        <v>28</v>
      </c>
      <c r="C106" s="22">
        <v>1</v>
      </c>
      <c r="D106" s="22">
        <v>0</v>
      </c>
      <c r="E106" s="22">
        <v>2</v>
      </c>
      <c r="F106" s="22">
        <v>2</v>
      </c>
      <c r="G106" s="22">
        <v>0</v>
      </c>
      <c r="H106" s="22">
        <v>1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f>SUM(C106:N106)</f>
        <v>6</v>
      </c>
    </row>
    <row r="107" ht="15" spans="2:15">
      <c r="B107" s="19" t="s">
        <v>71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3</v>
      </c>
      <c r="I107" s="20">
        <v>1</v>
      </c>
      <c r="J107" s="20">
        <v>1</v>
      </c>
      <c r="K107" s="20">
        <v>0</v>
      </c>
      <c r="L107" s="20">
        <v>0</v>
      </c>
      <c r="M107" s="20">
        <v>0</v>
      </c>
      <c r="N107" s="20">
        <v>0</v>
      </c>
      <c r="O107" s="20">
        <f>SUM(C107:N107)</f>
        <v>5</v>
      </c>
    </row>
    <row r="108" ht="15" spans="2:15">
      <c r="B108" s="21" t="s">
        <v>45</v>
      </c>
      <c r="C108" s="22">
        <v>0</v>
      </c>
      <c r="D108" s="22">
        <v>0</v>
      </c>
      <c r="E108" s="22">
        <v>0</v>
      </c>
      <c r="F108" s="22">
        <v>1</v>
      </c>
      <c r="G108" s="22">
        <v>0</v>
      </c>
      <c r="H108" s="22">
        <v>0</v>
      </c>
      <c r="I108" s="22">
        <v>2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f>SUM(C108:N108)</f>
        <v>3</v>
      </c>
    </row>
    <row r="109" ht="15" spans="2:15">
      <c r="B109" s="19" t="s">
        <v>37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2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f>SUM(C109:N109)</f>
        <v>2</v>
      </c>
    </row>
    <row r="110" ht="15" spans="2:15">
      <c r="B110" s="21" t="s">
        <v>72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2</v>
      </c>
      <c r="K110" s="22">
        <v>0</v>
      </c>
      <c r="L110" s="22">
        <v>0</v>
      </c>
      <c r="M110" s="22">
        <v>0</v>
      </c>
      <c r="N110" s="22">
        <v>0</v>
      </c>
      <c r="O110" s="22">
        <f>SUM(C110:N110)</f>
        <v>2</v>
      </c>
    </row>
    <row r="111" ht="15" spans="2:15">
      <c r="B111" s="19" t="s">
        <v>73</v>
      </c>
      <c r="C111" s="20">
        <v>0</v>
      </c>
      <c r="D111" s="20">
        <v>0</v>
      </c>
      <c r="E111" s="20">
        <v>0</v>
      </c>
      <c r="F111" s="20">
        <v>2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f>SUM(C111:N111)</f>
        <v>2</v>
      </c>
    </row>
    <row r="112" ht="15" spans="2:15">
      <c r="B112" s="21" t="s">
        <v>74</v>
      </c>
      <c r="C112" s="22">
        <v>0</v>
      </c>
      <c r="D112" s="22">
        <v>0</v>
      </c>
      <c r="E112" s="22">
        <v>0</v>
      </c>
      <c r="F112" s="22">
        <v>0</v>
      </c>
      <c r="G112" s="22">
        <v>1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f>SUM(C112:N112)</f>
        <v>1</v>
      </c>
    </row>
    <row r="113" ht="15" spans="2:15">
      <c r="B113" s="21" t="s">
        <v>75</v>
      </c>
      <c r="C113" s="22">
        <v>1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f>SUM(C113:N113)</f>
        <v>1</v>
      </c>
    </row>
    <row r="114" ht="15" spans="2:15">
      <c r="B114" s="23" t="s">
        <v>76</v>
      </c>
      <c r="C114" s="24">
        <f t="shared" ref="C114:O114" si="1">SUM(C61:C113)</f>
        <v>2212</v>
      </c>
      <c r="D114" s="24">
        <f t="shared" si="1"/>
        <v>2243</v>
      </c>
      <c r="E114" s="24">
        <f t="shared" si="1"/>
        <v>2804</v>
      </c>
      <c r="F114" s="24">
        <f t="shared" si="1"/>
        <v>2794</v>
      </c>
      <c r="G114" s="24">
        <f t="shared" si="1"/>
        <v>2628</v>
      </c>
      <c r="H114" s="24">
        <f t="shared" si="1"/>
        <v>2728</v>
      </c>
      <c r="I114" s="24">
        <f t="shared" si="1"/>
        <v>2854</v>
      </c>
      <c r="J114" s="24">
        <f t="shared" si="1"/>
        <v>3042</v>
      </c>
      <c r="K114" s="24">
        <f t="shared" si="1"/>
        <v>0</v>
      </c>
      <c r="L114" s="24">
        <f t="shared" si="1"/>
        <v>0</v>
      </c>
      <c r="M114" s="24">
        <f t="shared" si="1"/>
        <v>0</v>
      </c>
      <c r="N114" s="24">
        <f t="shared" si="1"/>
        <v>0</v>
      </c>
      <c r="O114" s="24">
        <f t="shared" si="1"/>
        <v>21305</v>
      </c>
    </row>
    <row r="115" ht="15.75" spans="2:15">
      <c r="B115" s="35" t="s">
        <v>77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7"/>
    </row>
    <row r="116" ht="13.5" spans="2:15">
      <c r="B116" s="30" t="s">
        <v>78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</row>
    <row r="117" ht="15.75" spans="2:15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7"/>
    </row>
    <row r="118" spans="2:15">
      <c r="B118" s="38" t="s">
        <v>3</v>
      </c>
      <c r="C118" s="39" t="s">
        <v>4</v>
      </c>
      <c r="D118" s="40" t="s">
        <v>5</v>
      </c>
      <c r="E118" s="39" t="s">
        <v>6</v>
      </c>
      <c r="F118" s="40" t="s">
        <v>7</v>
      </c>
      <c r="G118" s="39" t="s">
        <v>8</v>
      </c>
      <c r="H118" s="40" t="s">
        <v>9</v>
      </c>
      <c r="I118" s="39" t="s">
        <v>10</v>
      </c>
      <c r="J118" s="40" t="s">
        <v>11</v>
      </c>
      <c r="K118" s="39" t="s">
        <v>12</v>
      </c>
      <c r="L118" s="40" t="s">
        <v>13</v>
      </c>
      <c r="M118" s="39" t="s">
        <v>14</v>
      </c>
      <c r="N118" s="40" t="s">
        <v>15</v>
      </c>
      <c r="O118" s="41" t="s">
        <v>16</v>
      </c>
    </row>
    <row r="119" ht="15" spans="2:15">
      <c r="B119" s="21" t="s">
        <v>19</v>
      </c>
      <c r="C119" s="22">
        <v>0</v>
      </c>
      <c r="D119" s="22">
        <v>3</v>
      </c>
      <c r="E119" s="22">
        <v>24</v>
      </c>
      <c r="F119" s="22">
        <v>10</v>
      </c>
      <c r="G119" s="22">
        <v>13</v>
      </c>
      <c r="H119" s="22">
        <v>7</v>
      </c>
      <c r="I119" s="22">
        <v>18</v>
      </c>
      <c r="J119" s="22">
        <v>6</v>
      </c>
      <c r="K119" s="22">
        <v>0</v>
      </c>
      <c r="L119" s="22">
        <v>0</v>
      </c>
      <c r="M119" s="22">
        <v>0</v>
      </c>
      <c r="N119" s="22">
        <v>0</v>
      </c>
      <c r="O119" s="22">
        <f>SUM(C119:N119)</f>
        <v>81</v>
      </c>
    </row>
    <row r="120" ht="15" spans="2:15">
      <c r="B120" s="21" t="s">
        <v>21</v>
      </c>
      <c r="C120" s="22">
        <v>0</v>
      </c>
      <c r="D120" s="22">
        <v>1</v>
      </c>
      <c r="E120" s="22">
        <v>7</v>
      </c>
      <c r="F120" s="22">
        <v>9</v>
      </c>
      <c r="G120" s="22">
        <v>12</v>
      </c>
      <c r="H120" s="22">
        <v>7</v>
      </c>
      <c r="I120" s="22">
        <v>4</v>
      </c>
      <c r="J120" s="22">
        <v>4</v>
      </c>
      <c r="K120" s="22">
        <v>0</v>
      </c>
      <c r="L120" s="22">
        <v>0</v>
      </c>
      <c r="M120" s="22">
        <v>0</v>
      </c>
      <c r="N120" s="22">
        <v>0</v>
      </c>
      <c r="O120" s="22">
        <f>SUM(C120:N120)</f>
        <v>44</v>
      </c>
    </row>
    <row r="121" ht="15" spans="2:15">
      <c r="B121" s="19" t="s">
        <v>28</v>
      </c>
      <c r="C121" s="20">
        <v>1</v>
      </c>
      <c r="D121" s="20">
        <v>2</v>
      </c>
      <c r="E121" s="20">
        <v>7</v>
      </c>
      <c r="F121" s="20">
        <v>1</v>
      </c>
      <c r="G121" s="20">
        <v>2</v>
      </c>
      <c r="H121" s="20">
        <v>3</v>
      </c>
      <c r="I121" s="20">
        <v>13</v>
      </c>
      <c r="J121" s="20">
        <v>1</v>
      </c>
      <c r="K121" s="20">
        <v>0</v>
      </c>
      <c r="L121" s="20">
        <v>0</v>
      </c>
      <c r="M121" s="20">
        <v>0</v>
      </c>
      <c r="N121" s="20">
        <v>0</v>
      </c>
      <c r="O121" s="20">
        <f>SUM(C121:N121)</f>
        <v>30</v>
      </c>
    </row>
    <row r="122" ht="15" spans="2:15">
      <c r="B122" s="19" t="s">
        <v>39</v>
      </c>
      <c r="C122" s="20">
        <v>4</v>
      </c>
      <c r="D122" s="20">
        <v>3</v>
      </c>
      <c r="E122" s="20">
        <v>3</v>
      </c>
      <c r="F122" s="20">
        <v>0</v>
      </c>
      <c r="G122" s="20">
        <v>0</v>
      </c>
      <c r="H122" s="20">
        <v>3</v>
      </c>
      <c r="I122" s="20">
        <v>3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f>SUM(C122:N122)</f>
        <v>16</v>
      </c>
    </row>
    <row r="123" ht="15" spans="2:15">
      <c r="B123" s="19" t="s">
        <v>79</v>
      </c>
      <c r="C123" s="20">
        <v>2</v>
      </c>
      <c r="D123" s="20">
        <v>0</v>
      </c>
      <c r="E123" s="20">
        <v>0</v>
      </c>
      <c r="F123" s="20">
        <v>1</v>
      </c>
      <c r="G123" s="20">
        <v>2</v>
      </c>
      <c r="H123" s="20">
        <v>1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f>SUM(C123:N123)</f>
        <v>6</v>
      </c>
    </row>
    <row r="124" ht="15" spans="2:15">
      <c r="B124" s="21" t="s">
        <v>75</v>
      </c>
      <c r="C124" s="22">
        <v>1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f>SUM(C124:N124)</f>
        <v>1</v>
      </c>
    </row>
    <row r="125" ht="15" spans="2:15">
      <c r="B125" s="23" t="s">
        <v>80</v>
      </c>
      <c r="C125" s="24">
        <f t="shared" ref="C125:O125" si="2">SUM(C119:C124)</f>
        <v>8</v>
      </c>
      <c r="D125" s="24">
        <f t="shared" si="2"/>
        <v>9</v>
      </c>
      <c r="E125" s="24">
        <f t="shared" si="2"/>
        <v>41</v>
      </c>
      <c r="F125" s="24">
        <f t="shared" si="2"/>
        <v>21</v>
      </c>
      <c r="G125" s="24">
        <f t="shared" si="2"/>
        <v>29</v>
      </c>
      <c r="H125" s="24">
        <f t="shared" si="2"/>
        <v>21</v>
      </c>
      <c r="I125" s="24">
        <f t="shared" si="2"/>
        <v>38</v>
      </c>
      <c r="J125" s="24">
        <f t="shared" si="2"/>
        <v>11</v>
      </c>
      <c r="K125" s="24">
        <f t="shared" si="2"/>
        <v>0</v>
      </c>
      <c r="L125" s="24">
        <f t="shared" si="2"/>
        <v>0</v>
      </c>
      <c r="M125" s="24">
        <f t="shared" si="2"/>
        <v>0</v>
      </c>
      <c r="N125" s="24">
        <f t="shared" si="2"/>
        <v>0</v>
      </c>
      <c r="O125" s="24">
        <f t="shared" si="2"/>
        <v>178</v>
      </c>
    </row>
    <row r="126" ht="13.5" spans="2:15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</row>
    <row r="127" ht="13.5" spans="2:15">
      <c r="B127" s="30" t="s">
        <v>81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2:1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29"/>
      <c r="N128" s="29"/>
      <c r="O128" s="29"/>
    </row>
    <row r="129" ht="13.5" spans="2:15">
      <c r="B129" s="44" t="s">
        <v>3</v>
      </c>
      <c r="C129" s="17" t="s">
        <v>4</v>
      </c>
      <c r="D129" s="45" t="s">
        <v>5</v>
      </c>
      <c r="E129" s="45" t="s">
        <v>6</v>
      </c>
      <c r="F129" s="45" t="s">
        <v>7</v>
      </c>
      <c r="G129" s="45" t="s">
        <v>8</v>
      </c>
      <c r="H129" s="45" t="s">
        <v>9</v>
      </c>
      <c r="I129" s="45" t="s">
        <v>10</v>
      </c>
      <c r="J129" s="45" t="s">
        <v>11</v>
      </c>
      <c r="K129" s="45" t="s">
        <v>12</v>
      </c>
      <c r="L129" s="45" t="s">
        <v>13</v>
      </c>
      <c r="M129" s="45" t="s">
        <v>14</v>
      </c>
      <c r="N129" s="45" t="s">
        <v>15</v>
      </c>
      <c r="O129" s="45" t="s">
        <v>16</v>
      </c>
    </row>
    <row r="130" ht="15" spans="2:15">
      <c r="B130" s="46" t="s">
        <v>25</v>
      </c>
      <c r="C130" s="47">
        <v>533</v>
      </c>
      <c r="D130" s="47">
        <v>557</v>
      </c>
      <c r="E130" s="47">
        <v>545</v>
      </c>
      <c r="F130" s="47">
        <v>510</v>
      </c>
      <c r="G130" s="47">
        <v>337</v>
      </c>
      <c r="H130" s="47">
        <v>560</v>
      </c>
      <c r="I130" s="47">
        <v>561</v>
      </c>
      <c r="J130" s="47">
        <v>483</v>
      </c>
      <c r="K130" s="47">
        <v>0</v>
      </c>
      <c r="L130" s="47">
        <v>0</v>
      </c>
      <c r="M130" s="47">
        <v>0</v>
      </c>
      <c r="N130" s="47">
        <v>0</v>
      </c>
      <c r="O130" s="47">
        <f>SUM(C130:N130)</f>
        <v>4086</v>
      </c>
    </row>
    <row r="131" ht="15" spans="2:15">
      <c r="B131" s="19" t="s">
        <v>21</v>
      </c>
      <c r="C131" s="20">
        <v>194</v>
      </c>
      <c r="D131" s="20">
        <v>188</v>
      </c>
      <c r="E131" s="20">
        <v>210</v>
      </c>
      <c r="F131" s="20">
        <v>190</v>
      </c>
      <c r="G131" s="20">
        <v>226</v>
      </c>
      <c r="H131" s="20">
        <v>234</v>
      </c>
      <c r="I131" s="20">
        <v>164</v>
      </c>
      <c r="J131" s="20">
        <v>174</v>
      </c>
      <c r="K131" s="20">
        <v>0</v>
      </c>
      <c r="L131" s="20">
        <v>0</v>
      </c>
      <c r="M131" s="20">
        <v>0</v>
      </c>
      <c r="N131" s="20">
        <v>0</v>
      </c>
      <c r="O131" s="20">
        <f>SUM(C131:N131)</f>
        <v>1580</v>
      </c>
    </row>
    <row r="132" ht="15" spans="2:15">
      <c r="B132" s="21" t="s">
        <v>22</v>
      </c>
      <c r="C132" s="22">
        <v>80</v>
      </c>
      <c r="D132" s="22">
        <v>25</v>
      </c>
      <c r="E132" s="22">
        <v>125</v>
      </c>
      <c r="F132" s="22">
        <v>176</v>
      </c>
      <c r="G132" s="22">
        <v>102</v>
      </c>
      <c r="H132" s="22">
        <v>209</v>
      </c>
      <c r="I132" s="22">
        <v>135</v>
      </c>
      <c r="J132" s="22">
        <v>67</v>
      </c>
      <c r="K132" s="22">
        <v>0</v>
      </c>
      <c r="L132" s="22">
        <v>0</v>
      </c>
      <c r="M132" s="22">
        <v>0</v>
      </c>
      <c r="N132" s="22">
        <v>0</v>
      </c>
      <c r="O132" s="22">
        <f>SUM(C132:N132)</f>
        <v>919</v>
      </c>
    </row>
    <row r="133" ht="15" customHeight="1" spans="2:15">
      <c r="B133" s="21" t="s">
        <v>26</v>
      </c>
      <c r="C133" s="22">
        <v>75</v>
      </c>
      <c r="D133" s="22">
        <v>130</v>
      </c>
      <c r="E133" s="22">
        <v>132</v>
      </c>
      <c r="F133" s="22">
        <v>97</v>
      </c>
      <c r="G133" s="22">
        <v>91</v>
      </c>
      <c r="H133" s="22">
        <v>74</v>
      </c>
      <c r="I133" s="22">
        <v>64</v>
      </c>
      <c r="J133" s="22">
        <v>68</v>
      </c>
      <c r="K133" s="22">
        <v>0</v>
      </c>
      <c r="L133" s="22">
        <v>0</v>
      </c>
      <c r="M133" s="22">
        <v>0</v>
      </c>
      <c r="N133" s="22">
        <v>0</v>
      </c>
      <c r="O133" s="22">
        <f>SUM(C133:N133)</f>
        <v>731</v>
      </c>
    </row>
    <row r="134" ht="15" spans="2:15">
      <c r="B134" s="21" t="s">
        <v>82</v>
      </c>
      <c r="C134" s="22">
        <v>51</v>
      </c>
      <c r="D134" s="22">
        <v>58</v>
      </c>
      <c r="E134" s="22">
        <v>42</v>
      </c>
      <c r="F134" s="22">
        <v>81</v>
      </c>
      <c r="G134" s="22">
        <v>71</v>
      </c>
      <c r="H134" s="22">
        <v>103</v>
      </c>
      <c r="I134" s="22">
        <v>82</v>
      </c>
      <c r="J134" s="22">
        <v>122</v>
      </c>
      <c r="K134" s="22">
        <v>0</v>
      </c>
      <c r="L134" s="22">
        <v>0</v>
      </c>
      <c r="M134" s="22">
        <v>0</v>
      </c>
      <c r="N134" s="22">
        <v>0</v>
      </c>
      <c r="O134" s="22">
        <f>SUM(C134:N134)</f>
        <v>610</v>
      </c>
    </row>
    <row r="135" ht="15" spans="2:15">
      <c r="B135" s="21" t="s">
        <v>35</v>
      </c>
      <c r="C135" s="22">
        <v>51</v>
      </c>
      <c r="D135" s="22">
        <v>42</v>
      </c>
      <c r="E135" s="22">
        <v>57</v>
      </c>
      <c r="F135" s="22">
        <v>66</v>
      </c>
      <c r="G135" s="22">
        <v>73</v>
      </c>
      <c r="H135" s="22">
        <v>78</v>
      </c>
      <c r="I135" s="22">
        <v>53</v>
      </c>
      <c r="J135" s="22">
        <v>68</v>
      </c>
      <c r="K135" s="22">
        <v>0</v>
      </c>
      <c r="L135" s="22">
        <v>0</v>
      </c>
      <c r="M135" s="22">
        <v>0</v>
      </c>
      <c r="N135" s="22">
        <v>0</v>
      </c>
      <c r="O135" s="22">
        <f>SUM(C135:N135)</f>
        <v>488</v>
      </c>
    </row>
    <row r="136" ht="15" spans="2:15">
      <c r="B136" s="19" t="s">
        <v>83</v>
      </c>
      <c r="C136" s="20">
        <v>44</v>
      </c>
      <c r="D136" s="20">
        <v>89</v>
      </c>
      <c r="E136" s="20">
        <v>50</v>
      </c>
      <c r="F136" s="20">
        <v>82</v>
      </c>
      <c r="G136" s="20">
        <v>49</v>
      </c>
      <c r="H136" s="20">
        <v>37</v>
      </c>
      <c r="I136" s="20">
        <v>69</v>
      </c>
      <c r="J136" s="20">
        <v>32</v>
      </c>
      <c r="K136" s="20">
        <v>0</v>
      </c>
      <c r="L136" s="20">
        <v>0</v>
      </c>
      <c r="M136" s="20">
        <v>0</v>
      </c>
      <c r="N136" s="20">
        <v>0</v>
      </c>
      <c r="O136" s="20">
        <f>SUM(C136:N136)</f>
        <v>452</v>
      </c>
    </row>
    <row r="137" ht="15" spans="2:15">
      <c r="B137" s="19" t="s">
        <v>79</v>
      </c>
      <c r="C137" s="20">
        <v>41</v>
      </c>
      <c r="D137" s="20">
        <v>30</v>
      </c>
      <c r="E137" s="20">
        <v>63</v>
      </c>
      <c r="F137" s="20">
        <v>42</v>
      </c>
      <c r="G137" s="20">
        <v>77</v>
      </c>
      <c r="H137" s="20">
        <v>60</v>
      </c>
      <c r="I137" s="20">
        <v>49</v>
      </c>
      <c r="J137" s="20">
        <v>46</v>
      </c>
      <c r="K137" s="20">
        <v>0</v>
      </c>
      <c r="L137" s="20">
        <v>0</v>
      </c>
      <c r="M137" s="20">
        <v>0</v>
      </c>
      <c r="N137" s="20">
        <v>0</v>
      </c>
      <c r="O137" s="20">
        <f>SUM(C137:N137)</f>
        <v>408</v>
      </c>
    </row>
    <row r="138" ht="15" spans="2:15">
      <c r="B138" s="21" t="s">
        <v>84</v>
      </c>
      <c r="C138" s="22">
        <v>44</v>
      </c>
      <c r="D138" s="22">
        <v>31</v>
      </c>
      <c r="E138" s="22">
        <v>41</v>
      </c>
      <c r="F138" s="22">
        <v>26</v>
      </c>
      <c r="G138" s="22">
        <v>49</v>
      </c>
      <c r="H138" s="22">
        <v>52</v>
      </c>
      <c r="I138" s="22">
        <v>30</v>
      </c>
      <c r="J138" s="22">
        <v>46</v>
      </c>
      <c r="K138" s="22">
        <v>0</v>
      </c>
      <c r="L138" s="22">
        <v>0</v>
      </c>
      <c r="M138" s="22">
        <v>0</v>
      </c>
      <c r="N138" s="22">
        <v>0</v>
      </c>
      <c r="O138" s="22">
        <f>SUM(C138:N138)</f>
        <v>319</v>
      </c>
    </row>
    <row r="139" ht="15" spans="2:15">
      <c r="B139" s="21" t="s">
        <v>51</v>
      </c>
      <c r="C139" s="22">
        <v>30</v>
      </c>
      <c r="D139" s="22">
        <v>33</v>
      </c>
      <c r="E139" s="22">
        <v>33</v>
      </c>
      <c r="F139" s="22">
        <v>37</v>
      </c>
      <c r="G139" s="22">
        <v>47</v>
      </c>
      <c r="H139" s="22">
        <v>38</v>
      </c>
      <c r="I139" s="22">
        <v>47</v>
      </c>
      <c r="J139" s="22">
        <v>41</v>
      </c>
      <c r="K139" s="22">
        <v>0</v>
      </c>
      <c r="L139" s="22">
        <v>0</v>
      </c>
      <c r="M139" s="22">
        <v>0</v>
      </c>
      <c r="N139" s="22">
        <v>0</v>
      </c>
      <c r="O139" s="22">
        <f>SUM(C139:N139)</f>
        <v>306</v>
      </c>
    </row>
    <row r="140" ht="15" spans="2:15">
      <c r="B140" s="21" t="s">
        <v>30</v>
      </c>
      <c r="C140" s="22">
        <v>48</v>
      </c>
      <c r="D140" s="22">
        <v>23</v>
      </c>
      <c r="E140" s="22">
        <v>42</v>
      </c>
      <c r="F140" s="22">
        <v>19</v>
      </c>
      <c r="G140" s="22">
        <v>31</v>
      </c>
      <c r="H140" s="22">
        <v>18</v>
      </c>
      <c r="I140" s="22">
        <v>49</v>
      </c>
      <c r="J140" s="22">
        <v>17</v>
      </c>
      <c r="K140" s="22">
        <v>0</v>
      </c>
      <c r="L140" s="22">
        <v>0</v>
      </c>
      <c r="M140" s="22">
        <v>0</v>
      </c>
      <c r="N140" s="22">
        <v>0</v>
      </c>
      <c r="O140" s="22">
        <f>SUM(C140:N140)</f>
        <v>247</v>
      </c>
    </row>
    <row r="141" ht="15" spans="2:15">
      <c r="B141" s="21" t="s">
        <v>28</v>
      </c>
      <c r="C141" s="22">
        <v>58</v>
      </c>
      <c r="D141" s="22">
        <v>54</v>
      </c>
      <c r="E141" s="22">
        <v>65</v>
      </c>
      <c r="F141" s="22">
        <v>12</v>
      </c>
      <c r="G141" s="22">
        <v>8</v>
      </c>
      <c r="H141" s="22">
        <v>31</v>
      </c>
      <c r="I141" s="22">
        <v>11</v>
      </c>
      <c r="J141" s="22">
        <v>6</v>
      </c>
      <c r="K141" s="22">
        <v>0</v>
      </c>
      <c r="L141" s="22">
        <v>0</v>
      </c>
      <c r="M141" s="22">
        <v>0</v>
      </c>
      <c r="N141" s="22">
        <v>0</v>
      </c>
      <c r="O141" s="22">
        <f>SUM(C141:N141)</f>
        <v>245</v>
      </c>
    </row>
    <row r="142" ht="15" spans="2:15">
      <c r="B142" s="19" t="s">
        <v>64</v>
      </c>
      <c r="C142" s="20">
        <v>4</v>
      </c>
      <c r="D142" s="20">
        <v>5</v>
      </c>
      <c r="E142" s="20">
        <v>24</v>
      </c>
      <c r="F142" s="20">
        <v>2</v>
      </c>
      <c r="G142" s="20">
        <v>14</v>
      </c>
      <c r="H142" s="20">
        <v>146</v>
      </c>
      <c r="I142" s="20">
        <v>25</v>
      </c>
      <c r="J142" s="20">
        <v>22</v>
      </c>
      <c r="K142" s="20">
        <v>0</v>
      </c>
      <c r="L142" s="20">
        <v>0</v>
      </c>
      <c r="M142" s="20">
        <v>0</v>
      </c>
      <c r="N142" s="20">
        <v>0</v>
      </c>
      <c r="O142" s="20">
        <f>SUM(C142:N142)</f>
        <v>242</v>
      </c>
    </row>
    <row r="143" ht="15" spans="2:15">
      <c r="B143" s="21" t="s">
        <v>74</v>
      </c>
      <c r="C143" s="22">
        <v>52</v>
      </c>
      <c r="D143" s="22">
        <v>26</v>
      </c>
      <c r="E143" s="22">
        <v>10</v>
      </c>
      <c r="F143" s="22">
        <v>17</v>
      </c>
      <c r="G143" s="22">
        <v>28</v>
      </c>
      <c r="H143" s="22">
        <v>29</v>
      </c>
      <c r="I143" s="22">
        <v>34</v>
      </c>
      <c r="J143" s="22">
        <v>18</v>
      </c>
      <c r="K143" s="22">
        <v>0</v>
      </c>
      <c r="L143" s="22">
        <v>0</v>
      </c>
      <c r="M143" s="22">
        <v>0</v>
      </c>
      <c r="N143" s="22">
        <v>0</v>
      </c>
      <c r="O143" s="22">
        <f>SUM(C143:N143)</f>
        <v>214</v>
      </c>
    </row>
    <row r="144" ht="15" spans="2:15">
      <c r="B144" s="21" t="s">
        <v>29</v>
      </c>
      <c r="C144" s="22">
        <v>42</v>
      </c>
      <c r="D144" s="22">
        <v>12</v>
      </c>
      <c r="E144" s="22">
        <v>39</v>
      </c>
      <c r="F144" s="22">
        <v>36</v>
      </c>
      <c r="G144" s="22">
        <v>24</v>
      </c>
      <c r="H144" s="22">
        <v>5</v>
      </c>
      <c r="I144" s="22">
        <v>19</v>
      </c>
      <c r="J144" s="22">
        <v>10</v>
      </c>
      <c r="K144" s="22">
        <v>0</v>
      </c>
      <c r="L144" s="22">
        <v>0</v>
      </c>
      <c r="M144" s="22">
        <v>0</v>
      </c>
      <c r="N144" s="22">
        <v>0</v>
      </c>
      <c r="O144" s="22">
        <f>SUM(C144:N144)</f>
        <v>187</v>
      </c>
    </row>
    <row r="145" ht="15" spans="2:15">
      <c r="B145" s="19" t="s">
        <v>85</v>
      </c>
      <c r="C145" s="20">
        <v>20</v>
      </c>
      <c r="D145" s="20">
        <v>20</v>
      </c>
      <c r="E145" s="20">
        <v>24</v>
      </c>
      <c r="F145" s="20">
        <v>12</v>
      </c>
      <c r="G145" s="20">
        <v>17</v>
      </c>
      <c r="H145" s="20">
        <v>25</v>
      </c>
      <c r="I145" s="20">
        <v>24</v>
      </c>
      <c r="J145" s="20">
        <v>18</v>
      </c>
      <c r="K145" s="20">
        <v>0</v>
      </c>
      <c r="L145" s="20">
        <v>0</v>
      </c>
      <c r="M145" s="20">
        <v>0</v>
      </c>
      <c r="N145" s="20">
        <v>0</v>
      </c>
      <c r="O145" s="20">
        <f>SUM(C145:N145)</f>
        <v>160</v>
      </c>
    </row>
    <row r="146" ht="15" spans="2:15">
      <c r="B146" s="19" t="s">
        <v>20</v>
      </c>
      <c r="C146" s="20">
        <v>8</v>
      </c>
      <c r="D146" s="20">
        <v>0</v>
      </c>
      <c r="E146" s="20">
        <v>41</v>
      </c>
      <c r="F146" s="20">
        <v>20</v>
      </c>
      <c r="G146" s="20">
        <v>3</v>
      </c>
      <c r="H146" s="20">
        <v>3</v>
      </c>
      <c r="I146" s="20">
        <v>4</v>
      </c>
      <c r="J146" s="20">
        <v>27</v>
      </c>
      <c r="K146" s="20">
        <v>0</v>
      </c>
      <c r="L146" s="20">
        <v>0</v>
      </c>
      <c r="M146" s="20">
        <v>0</v>
      </c>
      <c r="N146" s="20">
        <v>0</v>
      </c>
      <c r="O146" s="20">
        <f>SUM(C146:N146)</f>
        <v>106</v>
      </c>
    </row>
    <row r="147" ht="15" spans="2:15">
      <c r="B147" s="21" t="s">
        <v>75</v>
      </c>
      <c r="C147" s="22">
        <v>8</v>
      </c>
      <c r="D147" s="22">
        <v>13</v>
      </c>
      <c r="E147" s="22">
        <v>14</v>
      </c>
      <c r="F147" s="22">
        <v>12</v>
      </c>
      <c r="G147" s="22">
        <v>13</v>
      </c>
      <c r="H147" s="22">
        <v>7</v>
      </c>
      <c r="I147" s="22">
        <v>12</v>
      </c>
      <c r="J147" s="22">
        <v>11</v>
      </c>
      <c r="K147" s="22">
        <v>0</v>
      </c>
      <c r="L147" s="22">
        <v>0</v>
      </c>
      <c r="M147" s="22">
        <v>0</v>
      </c>
      <c r="N147" s="22">
        <v>0</v>
      </c>
      <c r="O147" s="22">
        <f>SUM(C147:N147)</f>
        <v>90</v>
      </c>
    </row>
    <row r="148" ht="15" spans="2:15">
      <c r="B148" s="21" t="s">
        <v>33</v>
      </c>
      <c r="C148" s="22">
        <v>11</v>
      </c>
      <c r="D148" s="22">
        <v>3</v>
      </c>
      <c r="E148" s="22">
        <v>0</v>
      </c>
      <c r="F148" s="22">
        <v>23</v>
      </c>
      <c r="G148" s="22">
        <v>13</v>
      </c>
      <c r="H148" s="22">
        <v>22</v>
      </c>
      <c r="I148" s="22">
        <v>10</v>
      </c>
      <c r="J148" s="22">
        <v>7</v>
      </c>
      <c r="K148" s="22">
        <v>0</v>
      </c>
      <c r="L148" s="22">
        <v>0</v>
      </c>
      <c r="M148" s="22">
        <v>0</v>
      </c>
      <c r="N148" s="22">
        <v>0</v>
      </c>
      <c r="O148" s="22">
        <f>SUM(C148:N148)</f>
        <v>89</v>
      </c>
    </row>
    <row r="149" ht="15" spans="2:15">
      <c r="B149" s="19" t="s">
        <v>32</v>
      </c>
      <c r="C149" s="20">
        <v>15</v>
      </c>
      <c r="D149" s="20">
        <v>9</v>
      </c>
      <c r="E149" s="20">
        <v>7</v>
      </c>
      <c r="F149" s="20">
        <v>15</v>
      </c>
      <c r="G149" s="20">
        <v>9</v>
      </c>
      <c r="H149" s="20">
        <v>5</v>
      </c>
      <c r="I149" s="20">
        <v>8</v>
      </c>
      <c r="J149" s="20">
        <v>5</v>
      </c>
      <c r="K149" s="20">
        <v>0</v>
      </c>
      <c r="L149" s="20">
        <v>0</v>
      </c>
      <c r="M149" s="20">
        <v>0</v>
      </c>
      <c r="N149" s="20">
        <v>0</v>
      </c>
      <c r="O149" s="20">
        <f>SUM(C149:N149)</f>
        <v>73</v>
      </c>
    </row>
    <row r="150" ht="15" spans="2:15">
      <c r="B150" s="19" t="s">
        <v>52</v>
      </c>
      <c r="C150" s="20">
        <v>21</v>
      </c>
      <c r="D150" s="20">
        <v>12</v>
      </c>
      <c r="E150" s="20">
        <v>0</v>
      </c>
      <c r="F150" s="20">
        <v>14</v>
      </c>
      <c r="G150" s="20">
        <v>0</v>
      </c>
      <c r="H150" s="20">
        <v>12</v>
      </c>
      <c r="I150" s="20">
        <v>4</v>
      </c>
      <c r="J150" s="20">
        <v>4</v>
      </c>
      <c r="K150" s="20">
        <v>0</v>
      </c>
      <c r="L150" s="20">
        <v>0</v>
      </c>
      <c r="M150" s="20">
        <v>0</v>
      </c>
      <c r="N150" s="20">
        <v>0</v>
      </c>
      <c r="O150" s="20">
        <f>SUM(C150:N150)</f>
        <v>67</v>
      </c>
    </row>
    <row r="151" ht="15" spans="2:15">
      <c r="B151" s="21" t="s">
        <v>39</v>
      </c>
      <c r="C151" s="22">
        <v>10</v>
      </c>
      <c r="D151" s="22">
        <v>2</v>
      </c>
      <c r="E151" s="22">
        <v>10</v>
      </c>
      <c r="F151" s="22">
        <v>8</v>
      </c>
      <c r="G151" s="22">
        <v>14</v>
      </c>
      <c r="H151" s="22">
        <v>10</v>
      </c>
      <c r="I151" s="22">
        <v>8</v>
      </c>
      <c r="J151" s="22">
        <v>5</v>
      </c>
      <c r="K151" s="22">
        <v>0</v>
      </c>
      <c r="L151" s="22">
        <v>0</v>
      </c>
      <c r="M151" s="22">
        <v>0</v>
      </c>
      <c r="N151" s="22">
        <v>0</v>
      </c>
      <c r="O151" s="22">
        <f>SUM(C151:N151)</f>
        <v>67</v>
      </c>
    </row>
    <row r="152" ht="15" spans="2:15">
      <c r="B152" s="21" t="s">
        <v>53</v>
      </c>
      <c r="C152" s="22">
        <v>0</v>
      </c>
      <c r="D152" s="22">
        <v>3</v>
      </c>
      <c r="E152" s="22">
        <v>18</v>
      </c>
      <c r="F152" s="22">
        <v>10</v>
      </c>
      <c r="G152" s="22">
        <v>12</v>
      </c>
      <c r="H152" s="22">
        <v>6</v>
      </c>
      <c r="I152" s="22">
        <v>5</v>
      </c>
      <c r="J152" s="22">
        <v>2</v>
      </c>
      <c r="K152" s="22">
        <v>0</v>
      </c>
      <c r="L152" s="22">
        <v>0</v>
      </c>
      <c r="M152" s="22">
        <v>0</v>
      </c>
      <c r="N152" s="22">
        <v>0</v>
      </c>
      <c r="O152" s="22">
        <f>SUM(C152:N152)</f>
        <v>56</v>
      </c>
    </row>
    <row r="153" ht="15" spans="2:15">
      <c r="B153" s="19" t="s">
        <v>24</v>
      </c>
      <c r="C153" s="20">
        <v>14</v>
      </c>
      <c r="D153" s="20">
        <v>0</v>
      </c>
      <c r="E153" s="20">
        <v>4</v>
      </c>
      <c r="F153" s="20">
        <v>5</v>
      </c>
      <c r="G153" s="20">
        <v>9</v>
      </c>
      <c r="H153" s="20">
        <v>3</v>
      </c>
      <c r="I153" s="20">
        <v>4</v>
      </c>
      <c r="J153" s="20">
        <v>3</v>
      </c>
      <c r="K153" s="20">
        <v>0</v>
      </c>
      <c r="L153" s="20">
        <v>0</v>
      </c>
      <c r="M153" s="20">
        <v>0</v>
      </c>
      <c r="N153" s="20">
        <v>0</v>
      </c>
      <c r="O153" s="20">
        <f>SUM(C153:N153)</f>
        <v>42</v>
      </c>
    </row>
    <row r="154" ht="15" spans="2:15">
      <c r="B154" s="19" t="s">
        <v>27</v>
      </c>
      <c r="C154" s="20">
        <v>6</v>
      </c>
      <c r="D154" s="20">
        <v>5</v>
      </c>
      <c r="E154" s="20">
        <v>13</v>
      </c>
      <c r="F154" s="20">
        <v>2</v>
      </c>
      <c r="G154" s="20">
        <v>2</v>
      </c>
      <c r="H154" s="20">
        <v>5</v>
      </c>
      <c r="I154" s="20">
        <v>6</v>
      </c>
      <c r="J154" s="20">
        <v>1</v>
      </c>
      <c r="K154" s="20">
        <v>0</v>
      </c>
      <c r="L154" s="20">
        <v>0</v>
      </c>
      <c r="M154" s="20">
        <v>0</v>
      </c>
      <c r="N154" s="20">
        <v>0</v>
      </c>
      <c r="O154" s="20">
        <f>SUM(C154:N154)</f>
        <v>40</v>
      </c>
    </row>
    <row r="155" ht="15" spans="2:15">
      <c r="B155" s="21" t="s">
        <v>86</v>
      </c>
      <c r="C155" s="22">
        <v>1</v>
      </c>
      <c r="D155" s="22">
        <v>1</v>
      </c>
      <c r="E155" s="22">
        <v>4</v>
      </c>
      <c r="F155" s="22">
        <v>0</v>
      </c>
      <c r="G155" s="22">
        <v>11</v>
      </c>
      <c r="H155" s="22">
        <v>4</v>
      </c>
      <c r="I155" s="22">
        <v>2</v>
      </c>
      <c r="J155" s="22">
        <v>7</v>
      </c>
      <c r="K155" s="22">
        <v>0</v>
      </c>
      <c r="L155" s="22">
        <v>0</v>
      </c>
      <c r="M155" s="22">
        <v>0</v>
      </c>
      <c r="N155" s="22">
        <v>0</v>
      </c>
      <c r="O155" s="22">
        <f>SUM(C155:N155)</f>
        <v>30</v>
      </c>
    </row>
    <row r="156" ht="15" spans="2:15">
      <c r="B156" s="19" t="s">
        <v>87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20</v>
      </c>
      <c r="J156" s="20">
        <v>6</v>
      </c>
      <c r="K156" s="20">
        <v>0</v>
      </c>
      <c r="L156" s="20">
        <v>0</v>
      </c>
      <c r="M156" s="20">
        <v>0</v>
      </c>
      <c r="N156" s="20">
        <v>0</v>
      </c>
      <c r="O156" s="20">
        <f>SUM(C156:N156)</f>
        <v>26</v>
      </c>
    </row>
    <row r="157" ht="15" spans="2:15">
      <c r="B157" s="19" t="s">
        <v>88</v>
      </c>
      <c r="C157" s="20">
        <v>0</v>
      </c>
      <c r="D157" s="20">
        <v>0</v>
      </c>
      <c r="E157" s="20">
        <v>1</v>
      </c>
      <c r="F157" s="20">
        <v>5</v>
      </c>
      <c r="G157" s="20">
        <v>4</v>
      </c>
      <c r="H157" s="20">
        <v>6</v>
      </c>
      <c r="I157" s="20">
        <v>0</v>
      </c>
      <c r="J157" s="20">
        <v>1</v>
      </c>
      <c r="K157" s="20">
        <v>0</v>
      </c>
      <c r="L157" s="20">
        <v>0</v>
      </c>
      <c r="M157" s="20">
        <v>0</v>
      </c>
      <c r="N157" s="20">
        <v>0</v>
      </c>
      <c r="O157" s="20">
        <f>SUM(C157:N157)</f>
        <v>17</v>
      </c>
    </row>
    <row r="158" ht="15" spans="2:15">
      <c r="B158" s="19" t="s">
        <v>17</v>
      </c>
      <c r="C158" s="20">
        <v>0</v>
      </c>
      <c r="D158" s="20">
        <v>2</v>
      </c>
      <c r="E158" s="20">
        <v>2</v>
      </c>
      <c r="F158" s="20">
        <v>1</v>
      </c>
      <c r="G158" s="20">
        <v>2</v>
      </c>
      <c r="H158" s="20">
        <v>1</v>
      </c>
      <c r="I158" s="20">
        <v>1</v>
      </c>
      <c r="J158" s="20">
        <v>3</v>
      </c>
      <c r="K158" s="20">
        <v>0</v>
      </c>
      <c r="L158" s="20">
        <v>0</v>
      </c>
      <c r="M158" s="20">
        <v>0</v>
      </c>
      <c r="N158" s="20">
        <v>0</v>
      </c>
      <c r="O158" s="20">
        <f>SUM(C158:N158)</f>
        <v>12</v>
      </c>
    </row>
    <row r="159" ht="15" spans="2:15">
      <c r="B159" s="21" t="s">
        <v>89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2</v>
      </c>
      <c r="I159" s="22">
        <v>4</v>
      </c>
      <c r="J159" s="22">
        <v>1</v>
      </c>
      <c r="K159" s="22">
        <v>0</v>
      </c>
      <c r="L159" s="22">
        <v>0</v>
      </c>
      <c r="M159" s="22">
        <v>0</v>
      </c>
      <c r="N159" s="22">
        <v>0</v>
      </c>
      <c r="O159" s="22">
        <f>SUM(C159:N159)</f>
        <v>7</v>
      </c>
    </row>
    <row r="160" ht="13.5" customHeight="1" spans="2:15">
      <c r="B160" s="19" t="s">
        <v>90</v>
      </c>
      <c r="C160" s="20">
        <v>0</v>
      </c>
      <c r="D160" s="20">
        <v>1</v>
      </c>
      <c r="E160" s="20">
        <v>1</v>
      </c>
      <c r="F160" s="20">
        <v>3</v>
      </c>
      <c r="G160" s="20">
        <v>1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f>SUM(C160:N160)</f>
        <v>6</v>
      </c>
    </row>
    <row r="161" ht="15" spans="2:15">
      <c r="B161" s="19" t="s">
        <v>70</v>
      </c>
      <c r="C161" s="20">
        <v>2</v>
      </c>
      <c r="D161" s="20">
        <v>0</v>
      </c>
      <c r="E161" s="20">
        <v>1</v>
      </c>
      <c r="F161" s="20">
        <v>0</v>
      </c>
      <c r="G161" s="20">
        <v>0</v>
      </c>
      <c r="H161" s="20">
        <v>0</v>
      </c>
      <c r="I161" s="20">
        <v>1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f>SUM(C161:N161)</f>
        <v>4</v>
      </c>
    </row>
    <row r="162" ht="15" spans="2:15">
      <c r="B162" s="21" t="s">
        <v>19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2</v>
      </c>
      <c r="I162" s="22">
        <v>0</v>
      </c>
      <c r="J162" s="22">
        <v>1</v>
      </c>
      <c r="K162" s="22">
        <v>0</v>
      </c>
      <c r="L162" s="22">
        <v>0</v>
      </c>
      <c r="M162" s="22">
        <v>0</v>
      </c>
      <c r="N162" s="22">
        <v>0</v>
      </c>
      <c r="O162" s="22">
        <f>SUM(C162:N162)</f>
        <v>3</v>
      </c>
    </row>
    <row r="163" ht="15" spans="2:15">
      <c r="B163" s="19" t="s">
        <v>66</v>
      </c>
      <c r="C163" s="20">
        <v>0</v>
      </c>
      <c r="D163" s="20">
        <v>2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f>SUM(C163:N163)</f>
        <v>2</v>
      </c>
    </row>
    <row r="164" ht="15" spans="2:15">
      <c r="B164" s="23" t="s">
        <v>91</v>
      </c>
      <c r="C164" s="24">
        <f t="shared" ref="C164:O164" si="3">SUM(C130:C163)</f>
        <v>1463</v>
      </c>
      <c r="D164" s="24">
        <f t="shared" si="3"/>
        <v>1376</v>
      </c>
      <c r="E164" s="24">
        <f t="shared" si="3"/>
        <v>1618</v>
      </c>
      <c r="F164" s="24">
        <f t="shared" si="3"/>
        <v>1523</v>
      </c>
      <c r="G164" s="24">
        <f t="shared" si="3"/>
        <v>1337</v>
      </c>
      <c r="H164" s="24">
        <f t="shared" si="3"/>
        <v>1787</v>
      </c>
      <c r="I164" s="24">
        <f t="shared" si="3"/>
        <v>1505</v>
      </c>
      <c r="J164" s="24">
        <f t="shared" si="3"/>
        <v>1322</v>
      </c>
      <c r="K164" s="24">
        <f t="shared" si="3"/>
        <v>0</v>
      </c>
      <c r="L164" s="24">
        <f t="shared" si="3"/>
        <v>0</v>
      </c>
      <c r="M164" s="24">
        <f t="shared" si="3"/>
        <v>0</v>
      </c>
      <c r="N164" s="24">
        <f t="shared" si="3"/>
        <v>0</v>
      </c>
      <c r="O164" s="24">
        <f t="shared" si="3"/>
        <v>11931</v>
      </c>
    </row>
    <row r="165" ht="15.75" spans="2:15"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50"/>
    </row>
    <row r="166" ht="13.5" spans="2:15">
      <c r="B166" s="30" t="s">
        <v>92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</row>
    <row r="167" ht="13.5" spans="2:15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9"/>
      <c r="M167" s="29"/>
      <c r="N167" s="29"/>
      <c r="O167" s="29"/>
    </row>
    <row r="168" spans="2:15">
      <c r="B168" s="17" t="s">
        <v>3</v>
      </c>
      <c r="C168" s="45" t="s">
        <v>4</v>
      </c>
      <c r="D168" s="45" t="s">
        <v>5</v>
      </c>
      <c r="E168" s="45" t="s">
        <v>6</v>
      </c>
      <c r="F168" s="45" t="s">
        <v>7</v>
      </c>
      <c r="G168" s="45" t="s">
        <v>8</v>
      </c>
      <c r="H168" s="45" t="s">
        <v>9</v>
      </c>
      <c r="I168" s="45" t="s">
        <v>10</v>
      </c>
      <c r="J168" s="45" t="s">
        <v>11</v>
      </c>
      <c r="K168" s="45" t="s">
        <v>12</v>
      </c>
      <c r="L168" s="45" t="s">
        <v>13</v>
      </c>
      <c r="M168" s="45" t="s">
        <v>14</v>
      </c>
      <c r="N168" s="45" t="s">
        <v>15</v>
      </c>
      <c r="O168" s="45" t="s">
        <v>16</v>
      </c>
    </row>
    <row r="169" ht="15" spans="2:15">
      <c r="B169" s="21" t="s">
        <v>28</v>
      </c>
      <c r="C169" s="22">
        <v>62</v>
      </c>
      <c r="D169" s="22">
        <v>42</v>
      </c>
      <c r="E169" s="22">
        <v>37</v>
      </c>
      <c r="F169" s="22">
        <v>44</v>
      </c>
      <c r="G169" s="22">
        <v>53</v>
      </c>
      <c r="H169" s="22">
        <v>41</v>
      </c>
      <c r="I169" s="22">
        <v>50</v>
      </c>
      <c r="J169" s="22">
        <v>63</v>
      </c>
      <c r="K169" s="22">
        <v>0</v>
      </c>
      <c r="L169" s="22">
        <v>0</v>
      </c>
      <c r="M169" s="22">
        <v>0</v>
      </c>
      <c r="N169" s="22">
        <v>0</v>
      </c>
      <c r="O169" s="22">
        <f>SUM(C169:N169)</f>
        <v>392</v>
      </c>
    </row>
    <row r="170" ht="15" spans="2:15">
      <c r="B170" s="19" t="s">
        <v>24</v>
      </c>
      <c r="C170" s="20">
        <v>54</v>
      </c>
      <c r="D170" s="20">
        <v>39</v>
      </c>
      <c r="E170" s="20">
        <v>14</v>
      </c>
      <c r="F170" s="20">
        <v>94</v>
      </c>
      <c r="G170" s="20">
        <v>29</v>
      </c>
      <c r="H170" s="20">
        <v>46</v>
      </c>
      <c r="I170" s="20">
        <v>62</v>
      </c>
      <c r="J170" s="20">
        <v>48</v>
      </c>
      <c r="K170" s="20">
        <v>0</v>
      </c>
      <c r="L170" s="20">
        <v>0</v>
      </c>
      <c r="M170" s="20">
        <v>0</v>
      </c>
      <c r="N170" s="20">
        <v>0</v>
      </c>
      <c r="O170" s="20">
        <f>SUM(C170:N170)</f>
        <v>386</v>
      </c>
    </row>
    <row r="171" ht="15" spans="2:15">
      <c r="B171" s="19" t="s">
        <v>20</v>
      </c>
      <c r="C171" s="20">
        <v>13</v>
      </c>
      <c r="D171" s="20">
        <v>0</v>
      </c>
      <c r="E171" s="20">
        <v>39</v>
      </c>
      <c r="F171" s="20">
        <v>58</v>
      </c>
      <c r="G171" s="20">
        <v>42</v>
      </c>
      <c r="H171" s="20">
        <v>48</v>
      </c>
      <c r="I171" s="20">
        <v>49</v>
      </c>
      <c r="J171" s="20">
        <v>41</v>
      </c>
      <c r="K171" s="20">
        <v>0</v>
      </c>
      <c r="L171" s="20">
        <v>0</v>
      </c>
      <c r="M171" s="20">
        <v>0</v>
      </c>
      <c r="N171" s="20">
        <v>0</v>
      </c>
      <c r="O171" s="20">
        <f>SUM(C171:N171)</f>
        <v>290</v>
      </c>
    </row>
    <row r="172" ht="15" spans="2:15">
      <c r="B172" s="21" t="s">
        <v>26</v>
      </c>
      <c r="C172" s="22">
        <v>41</v>
      </c>
      <c r="D172" s="22">
        <v>37</v>
      </c>
      <c r="E172" s="22">
        <v>33</v>
      </c>
      <c r="F172" s="22">
        <v>0</v>
      </c>
      <c r="G172" s="22">
        <v>66</v>
      </c>
      <c r="H172" s="22">
        <v>34</v>
      </c>
      <c r="I172" s="22">
        <v>32</v>
      </c>
      <c r="J172" s="22">
        <v>33</v>
      </c>
      <c r="K172" s="22">
        <v>0</v>
      </c>
      <c r="L172" s="22">
        <v>0</v>
      </c>
      <c r="M172" s="22">
        <v>0</v>
      </c>
      <c r="N172" s="22">
        <v>0</v>
      </c>
      <c r="O172" s="22">
        <f>SUM(C172:N172)</f>
        <v>276</v>
      </c>
    </row>
    <row r="173" ht="15" spans="2:15">
      <c r="B173" s="19" t="s">
        <v>79</v>
      </c>
      <c r="C173" s="20">
        <v>22</v>
      </c>
      <c r="D173" s="20">
        <v>27</v>
      </c>
      <c r="E173" s="20">
        <v>31</v>
      </c>
      <c r="F173" s="20">
        <v>42</v>
      </c>
      <c r="G173" s="20">
        <v>29</v>
      </c>
      <c r="H173" s="20">
        <v>41</v>
      </c>
      <c r="I173" s="20">
        <v>31</v>
      </c>
      <c r="J173" s="20">
        <v>35</v>
      </c>
      <c r="K173" s="20">
        <v>0</v>
      </c>
      <c r="L173" s="20">
        <v>0</v>
      </c>
      <c r="M173" s="20">
        <v>0</v>
      </c>
      <c r="N173" s="20">
        <v>0</v>
      </c>
      <c r="O173" s="20">
        <f>SUM(C173:N173)</f>
        <v>258</v>
      </c>
    </row>
    <row r="174" ht="15" spans="2:15">
      <c r="B174" s="19" t="s">
        <v>93</v>
      </c>
      <c r="C174" s="20">
        <v>5</v>
      </c>
      <c r="D174" s="20">
        <v>18</v>
      </c>
      <c r="E174" s="20">
        <v>25</v>
      </c>
      <c r="F174" s="20">
        <v>9</v>
      </c>
      <c r="G174" s="20">
        <v>12</v>
      </c>
      <c r="H174" s="20">
        <v>13</v>
      </c>
      <c r="I174" s="20">
        <v>12</v>
      </c>
      <c r="J174" s="20">
        <v>7</v>
      </c>
      <c r="K174" s="20">
        <v>0</v>
      </c>
      <c r="L174" s="20">
        <v>0</v>
      </c>
      <c r="M174" s="20">
        <v>0</v>
      </c>
      <c r="N174" s="20">
        <v>0</v>
      </c>
      <c r="O174" s="20">
        <f>SUM(C174:N174)</f>
        <v>101</v>
      </c>
    </row>
    <row r="175" ht="15" spans="2:15">
      <c r="B175" s="21" t="s">
        <v>94</v>
      </c>
      <c r="C175" s="22">
        <v>19</v>
      </c>
      <c r="D175" s="22">
        <v>16</v>
      </c>
      <c r="E175" s="22">
        <v>10</v>
      </c>
      <c r="F175" s="22">
        <v>7</v>
      </c>
      <c r="G175" s="22">
        <v>6</v>
      </c>
      <c r="H175" s="22">
        <v>5</v>
      </c>
      <c r="I175" s="22">
        <v>19</v>
      </c>
      <c r="J175" s="22">
        <v>5</v>
      </c>
      <c r="K175" s="22">
        <v>0</v>
      </c>
      <c r="L175" s="22">
        <v>0</v>
      </c>
      <c r="M175" s="22">
        <v>0</v>
      </c>
      <c r="N175" s="22">
        <v>0</v>
      </c>
      <c r="O175" s="22">
        <f>SUM(C175:N175)</f>
        <v>87</v>
      </c>
    </row>
    <row r="176" ht="15" spans="2:15">
      <c r="B176" s="19" t="s">
        <v>67</v>
      </c>
      <c r="C176" s="20">
        <v>5</v>
      </c>
      <c r="D176" s="20">
        <v>7</v>
      </c>
      <c r="E176" s="20">
        <v>8</v>
      </c>
      <c r="F176" s="20">
        <v>16</v>
      </c>
      <c r="G176" s="20">
        <v>16</v>
      </c>
      <c r="H176" s="20">
        <v>10</v>
      </c>
      <c r="I176" s="20">
        <v>10</v>
      </c>
      <c r="J176" s="20">
        <v>6</v>
      </c>
      <c r="K176" s="20">
        <v>0</v>
      </c>
      <c r="L176" s="20">
        <v>0</v>
      </c>
      <c r="M176" s="20">
        <v>0</v>
      </c>
      <c r="N176" s="20">
        <v>0</v>
      </c>
      <c r="O176" s="20">
        <f>SUM(C176:N176)</f>
        <v>78</v>
      </c>
    </row>
    <row r="177" ht="15" spans="2:15">
      <c r="B177" s="21" t="s">
        <v>39</v>
      </c>
      <c r="C177" s="22">
        <v>7</v>
      </c>
      <c r="D177" s="22">
        <v>7</v>
      </c>
      <c r="E177" s="22">
        <v>11</v>
      </c>
      <c r="F177" s="22">
        <v>5</v>
      </c>
      <c r="G177" s="22">
        <v>10</v>
      </c>
      <c r="H177" s="22">
        <v>13</v>
      </c>
      <c r="I177" s="22">
        <v>10</v>
      </c>
      <c r="J177" s="22">
        <v>13</v>
      </c>
      <c r="K177" s="22">
        <v>0</v>
      </c>
      <c r="L177" s="22">
        <v>0</v>
      </c>
      <c r="M177" s="22">
        <v>0</v>
      </c>
      <c r="N177" s="22">
        <v>0</v>
      </c>
      <c r="O177" s="22">
        <f>SUM(C177:N177)</f>
        <v>76</v>
      </c>
    </row>
    <row r="178" ht="15" spans="2:15">
      <c r="B178" s="21" t="s">
        <v>38</v>
      </c>
      <c r="C178" s="22">
        <v>3</v>
      </c>
      <c r="D178" s="22">
        <v>8</v>
      </c>
      <c r="E178" s="22">
        <v>8</v>
      </c>
      <c r="F178" s="22">
        <v>7</v>
      </c>
      <c r="G178" s="22">
        <v>8</v>
      </c>
      <c r="H178" s="22">
        <v>6</v>
      </c>
      <c r="I178" s="22">
        <v>11</v>
      </c>
      <c r="J178" s="22">
        <v>16</v>
      </c>
      <c r="K178" s="22">
        <v>0</v>
      </c>
      <c r="L178" s="22">
        <v>0</v>
      </c>
      <c r="M178" s="22">
        <v>0</v>
      </c>
      <c r="N178" s="22">
        <v>0</v>
      </c>
      <c r="O178" s="22">
        <f>SUM(C178:N178)</f>
        <v>67</v>
      </c>
    </row>
    <row r="179" ht="15" spans="2:15">
      <c r="B179" s="19" t="s">
        <v>95</v>
      </c>
      <c r="C179" s="20">
        <v>2</v>
      </c>
      <c r="D179" s="20">
        <v>4</v>
      </c>
      <c r="E179" s="20">
        <v>5</v>
      </c>
      <c r="F179" s="20">
        <v>6</v>
      </c>
      <c r="G179" s="20">
        <v>6</v>
      </c>
      <c r="H179" s="20">
        <v>12</v>
      </c>
      <c r="I179" s="20">
        <v>6</v>
      </c>
      <c r="J179" s="20">
        <v>12</v>
      </c>
      <c r="K179" s="20">
        <v>0</v>
      </c>
      <c r="L179" s="20">
        <v>0</v>
      </c>
      <c r="M179" s="20">
        <v>0</v>
      </c>
      <c r="N179" s="20">
        <v>0</v>
      </c>
      <c r="O179" s="20">
        <f>SUM(C179:N179)</f>
        <v>53</v>
      </c>
    </row>
    <row r="180" ht="15" spans="2:15">
      <c r="B180" s="19" t="s">
        <v>90</v>
      </c>
      <c r="C180" s="20">
        <v>4</v>
      </c>
      <c r="D180" s="20">
        <v>4</v>
      </c>
      <c r="E180" s="20">
        <v>6</v>
      </c>
      <c r="F180" s="20">
        <v>6</v>
      </c>
      <c r="G180" s="20">
        <v>5</v>
      </c>
      <c r="H180" s="20">
        <v>6</v>
      </c>
      <c r="I180" s="20">
        <v>8</v>
      </c>
      <c r="J180" s="20">
        <v>8</v>
      </c>
      <c r="K180" s="20">
        <v>0</v>
      </c>
      <c r="L180" s="20">
        <v>0</v>
      </c>
      <c r="M180" s="20">
        <v>0</v>
      </c>
      <c r="N180" s="20">
        <v>0</v>
      </c>
      <c r="O180" s="20">
        <f>SUM(C180:N180)</f>
        <v>47</v>
      </c>
    </row>
    <row r="181" ht="15" spans="2:15">
      <c r="B181" s="21" t="s">
        <v>96</v>
      </c>
      <c r="C181" s="22">
        <v>0</v>
      </c>
      <c r="D181" s="22">
        <v>0</v>
      </c>
      <c r="E181" s="22">
        <v>12</v>
      </c>
      <c r="F181" s="22">
        <v>1</v>
      </c>
      <c r="G181" s="22">
        <v>3</v>
      </c>
      <c r="H181" s="22">
        <v>6</v>
      </c>
      <c r="I181" s="22">
        <v>9</v>
      </c>
      <c r="J181" s="22">
        <v>7</v>
      </c>
      <c r="K181" s="22">
        <v>0</v>
      </c>
      <c r="L181" s="22">
        <v>0</v>
      </c>
      <c r="M181" s="22">
        <v>0</v>
      </c>
      <c r="N181" s="22">
        <v>0</v>
      </c>
      <c r="O181" s="22">
        <f>SUM(C181:N181)</f>
        <v>38</v>
      </c>
    </row>
    <row r="182" ht="15" spans="2:15">
      <c r="B182" s="21" t="s">
        <v>19</v>
      </c>
      <c r="C182" s="22">
        <v>4</v>
      </c>
      <c r="D182" s="22">
        <v>4</v>
      </c>
      <c r="E182" s="22">
        <v>3</v>
      </c>
      <c r="F182" s="22">
        <v>2</v>
      </c>
      <c r="G182" s="22">
        <v>3</v>
      </c>
      <c r="H182" s="22">
        <v>3</v>
      </c>
      <c r="I182" s="22">
        <v>3</v>
      </c>
      <c r="J182" s="22">
        <v>3</v>
      </c>
      <c r="K182" s="22">
        <v>0</v>
      </c>
      <c r="L182" s="22">
        <v>0</v>
      </c>
      <c r="M182" s="22">
        <v>0</v>
      </c>
      <c r="N182" s="22">
        <v>0</v>
      </c>
      <c r="O182" s="22">
        <f>SUM(C182:N182)</f>
        <v>25</v>
      </c>
    </row>
    <row r="183" ht="15" spans="2:15">
      <c r="B183" s="19" t="s">
        <v>75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6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f>SUM(C183:N183)</f>
        <v>6</v>
      </c>
    </row>
    <row r="184" ht="15" spans="2:15">
      <c r="B184" s="21" t="s">
        <v>86</v>
      </c>
      <c r="C184" s="22">
        <v>0</v>
      </c>
      <c r="D184" s="22">
        <v>0</v>
      </c>
      <c r="E184" s="22">
        <v>0</v>
      </c>
      <c r="F184" s="22">
        <v>0</v>
      </c>
      <c r="G184" s="22">
        <v>0</v>
      </c>
      <c r="H184" s="22">
        <v>1</v>
      </c>
      <c r="I184" s="22">
        <v>1</v>
      </c>
      <c r="J184" s="22">
        <v>1</v>
      </c>
      <c r="K184" s="22">
        <v>0</v>
      </c>
      <c r="L184" s="22">
        <v>0</v>
      </c>
      <c r="M184" s="22">
        <v>0</v>
      </c>
      <c r="N184" s="22">
        <v>0</v>
      </c>
      <c r="O184" s="22">
        <f>SUM(C184:N184)</f>
        <v>3</v>
      </c>
    </row>
    <row r="185" ht="15" spans="2:15">
      <c r="B185" s="19" t="s">
        <v>17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0">
        <v>0</v>
      </c>
      <c r="N185" s="20">
        <v>0</v>
      </c>
      <c r="O185" s="20">
        <f>SUM(C185:N185)</f>
        <v>2</v>
      </c>
    </row>
    <row r="186" ht="15" spans="2:15">
      <c r="B186" s="21" t="s">
        <v>97</v>
      </c>
      <c r="C186" s="22">
        <v>0</v>
      </c>
      <c r="D186" s="22">
        <v>0</v>
      </c>
      <c r="E186" s="22">
        <v>0</v>
      </c>
      <c r="F186" s="22">
        <v>0</v>
      </c>
      <c r="G186" s="22">
        <v>0</v>
      </c>
      <c r="H186" s="22">
        <v>2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f>SUM(C186:N186)</f>
        <v>2</v>
      </c>
    </row>
    <row r="187" ht="15" spans="2:15">
      <c r="B187" s="23" t="s">
        <v>98</v>
      </c>
      <c r="C187" s="24">
        <f t="shared" ref="C187:O187" si="4">SUM(C169:C186)</f>
        <v>241</v>
      </c>
      <c r="D187" s="24">
        <f t="shared" si="4"/>
        <v>213</v>
      </c>
      <c r="E187" s="24">
        <f t="shared" si="4"/>
        <v>242</v>
      </c>
      <c r="F187" s="24">
        <f t="shared" si="4"/>
        <v>297</v>
      </c>
      <c r="G187" s="24">
        <f t="shared" si="4"/>
        <v>288</v>
      </c>
      <c r="H187" s="24">
        <f t="shared" si="4"/>
        <v>294</v>
      </c>
      <c r="I187" s="24">
        <f t="shared" si="4"/>
        <v>313</v>
      </c>
      <c r="J187" s="24">
        <f t="shared" si="4"/>
        <v>299</v>
      </c>
      <c r="K187" s="24">
        <f t="shared" si="4"/>
        <v>0</v>
      </c>
      <c r="L187" s="24">
        <f t="shared" si="4"/>
        <v>0</v>
      </c>
      <c r="M187" s="24">
        <f t="shared" si="4"/>
        <v>0</v>
      </c>
      <c r="N187" s="24">
        <f t="shared" si="4"/>
        <v>0</v>
      </c>
      <c r="O187" s="24">
        <f t="shared" si="4"/>
        <v>2187</v>
      </c>
    </row>
    <row r="188" ht="15.75" spans="2:15">
      <c r="B188" s="51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3"/>
    </row>
    <row r="189" ht="13.5" spans="2:15">
      <c r="B189" s="30" t="s">
        <v>99</v>
      </c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</row>
    <row r="190" ht="13.5" spans="2:1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9"/>
      <c r="M190" s="29"/>
      <c r="N190" s="29"/>
      <c r="O190" s="29"/>
    </row>
    <row r="191" ht="13.5" spans="2:15">
      <c r="B191" s="54" t="s">
        <v>3</v>
      </c>
      <c r="C191" s="55" t="s">
        <v>4</v>
      </c>
      <c r="D191" s="55" t="s">
        <v>5</v>
      </c>
      <c r="E191" s="55" t="s">
        <v>6</v>
      </c>
      <c r="F191" s="55" t="s">
        <v>7</v>
      </c>
      <c r="G191" s="55" t="s">
        <v>8</v>
      </c>
      <c r="H191" s="55" t="s">
        <v>9</v>
      </c>
      <c r="I191" s="55" t="s">
        <v>10</v>
      </c>
      <c r="J191" s="55" t="s">
        <v>11</v>
      </c>
      <c r="K191" s="55" t="s">
        <v>12</v>
      </c>
      <c r="L191" s="55" t="s">
        <v>13</v>
      </c>
      <c r="M191" s="55" t="s">
        <v>14</v>
      </c>
      <c r="N191" s="55" t="s">
        <v>15</v>
      </c>
      <c r="O191" s="56" t="s">
        <v>16</v>
      </c>
    </row>
    <row r="192" ht="15" spans="2:15">
      <c r="B192" s="19" t="s">
        <v>19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1</v>
      </c>
      <c r="K192" s="20">
        <v>0</v>
      </c>
      <c r="L192" s="20">
        <v>0</v>
      </c>
      <c r="M192" s="20">
        <v>0</v>
      </c>
      <c r="N192" s="20">
        <v>0</v>
      </c>
      <c r="O192" s="20">
        <f t="shared" ref="O192:O197" si="5">SUM(C192:N192)</f>
        <v>1</v>
      </c>
    </row>
    <row r="193" ht="15" spans="2:17">
      <c r="B193" s="21" t="s">
        <v>100</v>
      </c>
      <c r="C193" s="22">
        <v>0</v>
      </c>
      <c r="D193" s="22">
        <v>0</v>
      </c>
      <c r="E193" s="22">
        <v>1</v>
      </c>
      <c r="F193" s="22">
        <v>0</v>
      </c>
      <c r="G193" s="22">
        <v>0</v>
      </c>
      <c r="H193" s="22">
        <v>0</v>
      </c>
      <c r="I193" s="22">
        <v>1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f t="shared" si="5"/>
        <v>2</v>
      </c>
    </row>
    <row r="194" ht="15" spans="2:17">
      <c r="B194" s="19" t="s">
        <v>39</v>
      </c>
      <c r="C194" s="20">
        <v>1</v>
      </c>
      <c r="D194" s="20">
        <v>0</v>
      </c>
      <c r="E194" s="20">
        <v>0</v>
      </c>
      <c r="F194" s="20">
        <v>0</v>
      </c>
      <c r="G194" s="20">
        <v>0</v>
      </c>
      <c r="H194" s="20">
        <v>1</v>
      </c>
      <c r="I194" s="20">
        <v>2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f t="shared" si="5"/>
        <v>4</v>
      </c>
    </row>
    <row r="195" ht="15" spans="2:17">
      <c r="B195" s="21" t="s">
        <v>93</v>
      </c>
      <c r="C195" s="22">
        <v>0</v>
      </c>
      <c r="D195" s="22">
        <v>4</v>
      </c>
      <c r="E195" s="22">
        <v>1</v>
      </c>
      <c r="F195" s="22">
        <v>1</v>
      </c>
      <c r="G195" s="22">
        <v>1</v>
      </c>
      <c r="H195" s="22">
        <v>5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f t="shared" si="5"/>
        <v>12</v>
      </c>
    </row>
    <row r="196" ht="15" spans="2:17">
      <c r="B196" s="19" t="s">
        <v>101</v>
      </c>
      <c r="C196" s="20">
        <v>0</v>
      </c>
      <c r="D196" s="20">
        <v>0</v>
      </c>
      <c r="E196" s="20">
        <v>2</v>
      </c>
      <c r="F196" s="20">
        <v>0</v>
      </c>
      <c r="G196" s="20">
        <v>2</v>
      </c>
      <c r="H196" s="20">
        <v>2</v>
      </c>
      <c r="I196" s="20">
        <v>0</v>
      </c>
      <c r="J196" s="20">
        <v>1</v>
      </c>
      <c r="K196" s="20">
        <v>0</v>
      </c>
      <c r="L196" s="20">
        <v>0</v>
      </c>
      <c r="M196" s="20">
        <v>0</v>
      </c>
      <c r="N196" s="20">
        <v>0</v>
      </c>
      <c r="O196" s="20">
        <f t="shared" si="5"/>
        <v>7</v>
      </c>
    </row>
    <row r="197" ht="15" spans="2:17">
      <c r="B197" s="21" t="s">
        <v>67</v>
      </c>
      <c r="C197" s="22">
        <v>0</v>
      </c>
      <c r="D197" s="22">
        <v>0</v>
      </c>
      <c r="E197" s="22">
        <v>0</v>
      </c>
      <c r="F197" s="22">
        <v>2</v>
      </c>
      <c r="G197" s="22">
        <v>5</v>
      </c>
      <c r="H197" s="22">
        <v>0</v>
      </c>
      <c r="I197" s="22">
        <v>12</v>
      </c>
      <c r="J197" s="22">
        <v>3</v>
      </c>
      <c r="K197" s="22">
        <v>0</v>
      </c>
      <c r="L197" s="22">
        <v>0</v>
      </c>
      <c r="M197" s="22">
        <v>0</v>
      </c>
      <c r="N197" s="22">
        <v>0</v>
      </c>
      <c r="O197" s="22">
        <f t="shared" si="5"/>
        <v>22</v>
      </c>
    </row>
    <row r="198" ht="15" spans="2:17">
      <c r="B198" s="23" t="s">
        <v>102</v>
      </c>
      <c r="C198" s="24">
        <f t="shared" ref="C198:O198" si="6">SUM(C192:C197)</f>
        <v>1</v>
      </c>
      <c r="D198" s="24">
        <f t="shared" si="6"/>
        <v>4</v>
      </c>
      <c r="E198" s="24">
        <f t="shared" si="6"/>
        <v>4</v>
      </c>
      <c r="F198" s="24">
        <f t="shared" si="6"/>
        <v>3</v>
      </c>
      <c r="G198" s="24">
        <f t="shared" si="6"/>
        <v>8</v>
      </c>
      <c r="H198" s="24">
        <f t="shared" si="6"/>
        <v>8</v>
      </c>
      <c r="I198" s="24">
        <f t="shared" si="6"/>
        <v>15</v>
      </c>
      <c r="J198" s="24">
        <f t="shared" si="6"/>
        <v>5</v>
      </c>
      <c r="K198" s="24">
        <f t="shared" si="6"/>
        <v>0</v>
      </c>
      <c r="L198" s="24">
        <f t="shared" si="6"/>
        <v>0</v>
      </c>
      <c r="M198" s="24">
        <f t="shared" si="6"/>
        <v>0</v>
      </c>
      <c r="N198" s="24">
        <f t="shared" si="6"/>
        <v>0</v>
      </c>
      <c r="O198" s="24">
        <f t="shared" si="6"/>
        <v>48</v>
      </c>
    </row>
    <row r="199" s="1" customFormat="1" ht="15.75" spans="2:17">
      <c r="B199" s="57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spans="2:17">
      <c r="B200" s="59" t="s">
        <v>103</v>
      </c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</row>
    <row r="201" ht="13.5" spans="2:17">
      <c r="B201" s="61"/>
      <c r="C201" s="62"/>
      <c r="D201" s="62"/>
      <c r="E201" s="62"/>
      <c r="F201" s="62"/>
      <c r="G201" s="62"/>
      <c r="H201" s="62"/>
      <c r="I201" s="62"/>
      <c r="J201" s="62"/>
      <c r="K201" s="62"/>
      <c r="L201" s="63"/>
      <c r="M201" s="63"/>
      <c r="N201" s="63"/>
      <c r="O201" s="63"/>
    </row>
    <row r="202" ht="13.5" spans="2:17">
      <c r="B202" s="64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</row>
    <row r="203" ht="13.5" spans="2:17">
      <c r="B203" s="44" t="s">
        <v>104</v>
      </c>
      <c r="C203" s="17" t="s">
        <v>105</v>
      </c>
      <c r="D203" s="18" t="s">
        <v>106</v>
      </c>
      <c r="E203" s="17" t="s">
        <v>107</v>
      </c>
      <c r="F203" s="18" t="s">
        <v>108</v>
      </c>
      <c r="G203" s="17" t="s">
        <v>109</v>
      </c>
      <c r="H203" s="18" t="s">
        <v>110</v>
      </c>
      <c r="I203" s="17" t="s">
        <v>111</v>
      </c>
      <c r="J203" s="17" t="s">
        <v>112</v>
      </c>
      <c r="K203" s="17" t="s">
        <v>113</v>
      </c>
      <c r="L203" s="18" t="s">
        <v>114</v>
      </c>
      <c r="M203" s="17" t="s">
        <v>115</v>
      </c>
      <c r="N203" s="18" t="s">
        <v>116</v>
      </c>
      <c r="O203" s="17" t="s">
        <v>117</v>
      </c>
    </row>
    <row r="204" spans="2:17">
      <c r="B204" s="65"/>
      <c r="C204" s="66"/>
      <c r="D204" s="67"/>
      <c r="E204" s="67"/>
      <c r="F204" s="68"/>
      <c r="G204" s="67"/>
      <c r="H204" s="68"/>
      <c r="I204" s="67"/>
      <c r="J204" s="66"/>
      <c r="K204" s="67"/>
      <c r="L204" s="68"/>
      <c r="M204" s="67"/>
      <c r="N204" s="68"/>
      <c r="O204" s="67"/>
    </row>
    <row r="205" spans="2:17">
      <c r="B205" s="69" t="s">
        <v>118</v>
      </c>
      <c r="C205" s="70">
        <f t="shared" ref="C205:O205" si="7">C55</f>
        <v>1580</v>
      </c>
      <c r="D205" s="70">
        <f t="shared" si="7"/>
        <v>2016</v>
      </c>
      <c r="E205" s="70">
        <f t="shared" si="7"/>
        <v>1948</v>
      </c>
      <c r="F205" s="70">
        <f t="shared" si="7"/>
        <v>1846</v>
      </c>
      <c r="G205" s="70">
        <f t="shared" si="7"/>
        <v>2205</v>
      </c>
      <c r="H205" s="70">
        <f t="shared" si="7"/>
        <v>1786</v>
      </c>
      <c r="I205" s="70">
        <f t="shared" si="7"/>
        <v>2164</v>
      </c>
      <c r="J205" s="70">
        <f t="shared" si="7"/>
        <v>2102</v>
      </c>
      <c r="K205" s="70">
        <f t="shared" si="7"/>
        <v>0</v>
      </c>
      <c r="L205" s="70">
        <f t="shared" si="7"/>
        <v>0</v>
      </c>
      <c r="M205" s="70">
        <f t="shared" si="7"/>
        <v>0</v>
      </c>
      <c r="N205" s="70">
        <f t="shared" si="7"/>
        <v>0</v>
      </c>
      <c r="O205" s="70">
        <f t="shared" si="7"/>
        <v>15647</v>
      </c>
      <c r="Q205" s="71"/>
    </row>
    <row r="206" spans="2:17">
      <c r="B206" s="69" t="s">
        <v>119</v>
      </c>
      <c r="C206" s="70">
        <f t="shared" ref="C206:O206" si="8">C114</f>
        <v>2212</v>
      </c>
      <c r="D206" s="70">
        <f t="shared" si="8"/>
        <v>2243</v>
      </c>
      <c r="E206" s="70">
        <f t="shared" si="8"/>
        <v>2804</v>
      </c>
      <c r="F206" s="70">
        <f t="shared" si="8"/>
        <v>2794</v>
      </c>
      <c r="G206" s="70">
        <f t="shared" si="8"/>
        <v>2628</v>
      </c>
      <c r="H206" s="70">
        <f t="shared" si="8"/>
        <v>2728</v>
      </c>
      <c r="I206" s="70">
        <f t="shared" si="8"/>
        <v>2854</v>
      </c>
      <c r="J206" s="70">
        <f t="shared" si="8"/>
        <v>3042</v>
      </c>
      <c r="K206" s="70">
        <f t="shared" si="8"/>
        <v>0</v>
      </c>
      <c r="L206" s="70">
        <f t="shared" si="8"/>
        <v>0</v>
      </c>
      <c r="M206" s="70">
        <f t="shared" si="8"/>
        <v>0</v>
      </c>
      <c r="N206" s="70">
        <f t="shared" si="8"/>
        <v>0</v>
      </c>
      <c r="O206" s="70">
        <f t="shared" si="8"/>
        <v>21305</v>
      </c>
      <c r="Q206" s="71"/>
    </row>
    <row r="207" spans="2:17">
      <c r="B207" s="69" t="s">
        <v>120</v>
      </c>
      <c r="C207" s="70">
        <f t="shared" ref="C207:N207" si="9">C125</f>
        <v>8</v>
      </c>
      <c r="D207" s="70">
        <f t="shared" si="9"/>
        <v>9</v>
      </c>
      <c r="E207" s="70">
        <f t="shared" si="9"/>
        <v>41</v>
      </c>
      <c r="F207" s="70">
        <f t="shared" si="9"/>
        <v>21</v>
      </c>
      <c r="G207" s="70">
        <f t="shared" si="9"/>
        <v>29</v>
      </c>
      <c r="H207" s="70">
        <f t="shared" si="9"/>
        <v>21</v>
      </c>
      <c r="I207" s="70">
        <f t="shared" si="9"/>
        <v>38</v>
      </c>
      <c r="J207" s="70">
        <f t="shared" si="9"/>
        <v>11</v>
      </c>
      <c r="K207" s="70">
        <f t="shared" si="9"/>
        <v>0</v>
      </c>
      <c r="L207" s="70">
        <f t="shared" si="9"/>
        <v>0</v>
      </c>
      <c r="M207" s="70">
        <f t="shared" si="9"/>
        <v>0</v>
      </c>
      <c r="N207" s="70">
        <f t="shared" si="9"/>
        <v>0</v>
      </c>
      <c r="O207" s="70">
        <f t="shared" ref="O207:O212" si="10">SUM(C207:N207)</f>
        <v>178</v>
      </c>
      <c r="Q207" s="71"/>
    </row>
    <row r="208" spans="2:17">
      <c r="B208" s="69" t="s">
        <v>121</v>
      </c>
      <c r="C208" s="72">
        <f t="shared" ref="C208:O208" si="11">C164</f>
        <v>1463</v>
      </c>
      <c r="D208" s="72">
        <f t="shared" si="11"/>
        <v>1376</v>
      </c>
      <c r="E208" s="72">
        <f t="shared" si="11"/>
        <v>1618</v>
      </c>
      <c r="F208" s="72">
        <f t="shared" si="11"/>
        <v>1523</v>
      </c>
      <c r="G208" s="72">
        <f t="shared" si="11"/>
        <v>1337</v>
      </c>
      <c r="H208" s="72">
        <f t="shared" si="11"/>
        <v>1787</v>
      </c>
      <c r="I208" s="72">
        <f t="shared" si="11"/>
        <v>1505</v>
      </c>
      <c r="J208" s="72">
        <f t="shared" si="11"/>
        <v>1322</v>
      </c>
      <c r="K208" s="72">
        <f t="shared" si="11"/>
        <v>0</v>
      </c>
      <c r="L208" s="72">
        <f t="shared" si="11"/>
        <v>0</v>
      </c>
      <c r="M208" s="72">
        <f t="shared" si="11"/>
        <v>0</v>
      </c>
      <c r="N208" s="72">
        <f t="shared" si="11"/>
        <v>0</v>
      </c>
      <c r="O208" s="72">
        <f t="shared" si="11"/>
        <v>11931</v>
      </c>
      <c r="Q208" s="73"/>
    </row>
    <row r="209" spans="2:17">
      <c r="B209" s="69" t="s">
        <v>122</v>
      </c>
      <c r="C209" s="70">
        <f t="shared" ref="C209:O209" si="12">C187</f>
        <v>241</v>
      </c>
      <c r="D209" s="70">
        <f t="shared" si="12"/>
        <v>213</v>
      </c>
      <c r="E209" s="70">
        <f t="shared" si="12"/>
        <v>242</v>
      </c>
      <c r="F209" s="70">
        <f t="shared" si="12"/>
        <v>297</v>
      </c>
      <c r="G209" s="70">
        <f t="shared" si="12"/>
        <v>288</v>
      </c>
      <c r="H209" s="70">
        <f t="shared" si="12"/>
        <v>294</v>
      </c>
      <c r="I209" s="70">
        <f t="shared" si="12"/>
        <v>313</v>
      </c>
      <c r="J209" s="70">
        <f t="shared" si="12"/>
        <v>299</v>
      </c>
      <c r="K209" s="70">
        <f t="shared" si="12"/>
        <v>0</v>
      </c>
      <c r="L209" s="70">
        <f t="shared" si="12"/>
        <v>0</v>
      </c>
      <c r="M209" s="70">
        <f t="shared" si="12"/>
        <v>0</v>
      </c>
      <c r="N209" s="70">
        <f t="shared" si="12"/>
        <v>0</v>
      </c>
      <c r="O209" s="70">
        <f t="shared" si="12"/>
        <v>2187</v>
      </c>
      <c r="Q209" s="71"/>
    </row>
    <row r="210" spans="2:17">
      <c r="B210" s="69" t="s">
        <v>123</v>
      </c>
      <c r="C210" s="72">
        <f>C198</f>
        <v>1</v>
      </c>
      <c r="D210" s="72">
        <f t="shared" ref="D210:O210" si="13">D198</f>
        <v>4</v>
      </c>
      <c r="E210" s="72">
        <f t="shared" si="13"/>
        <v>4</v>
      </c>
      <c r="F210" s="72">
        <f t="shared" si="13"/>
        <v>3</v>
      </c>
      <c r="G210" s="72">
        <f t="shared" si="13"/>
        <v>8</v>
      </c>
      <c r="H210" s="72">
        <f t="shared" si="13"/>
        <v>8</v>
      </c>
      <c r="I210" s="72">
        <f t="shared" si="13"/>
        <v>15</v>
      </c>
      <c r="J210" s="72">
        <f t="shared" si="13"/>
        <v>5</v>
      </c>
      <c r="K210" s="72">
        <f t="shared" si="13"/>
        <v>0</v>
      </c>
      <c r="L210" s="72">
        <f t="shared" si="13"/>
        <v>0</v>
      </c>
      <c r="M210" s="72">
        <f t="shared" si="13"/>
        <v>0</v>
      </c>
      <c r="N210" s="72">
        <f t="shared" si="13"/>
        <v>0</v>
      </c>
      <c r="O210" s="72">
        <f t="shared" si="13"/>
        <v>48</v>
      </c>
      <c r="Q210" s="73"/>
    </row>
    <row r="211" ht="13.5" spans="2:17">
      <c r="B211" s="74"/>
      <c r="C211" s="75"/>
      <c r="D211" s="75"/>
      <c r="E211" s="76"/>
      <c r="F211" s="77"/>
      <c r="G211" s="76"/>
      <c r="H211" s="77"/>
      <c r="I211" s="78"/>
      <c r="J211" s="76"/>
      <c r="K211" s="76"/>
      <c r="L211" s="77"/>
      <c r="M211" s="76"/>
      <c r="N211" s="77"/>
      <c r="O211" s="79">
        <f t="shared" si="10"/>
        <v>0</v>
      </c>
    </row>
    <row r="212" ht="13.5" spans="2:17">
      <c r="B212" s="44" t="s">
        <v>124</v>
      </c>
      <c r="C212" s="80">
        <f t="shared" ref="C212:N212" si="14">SUM(C205:C210)</f>
        <v>5505</v>
      </c>
      <c r="D212" s="80">
        <f t="shared" si="14"/>
        <v>5861</v>
      </c>
      <c r="E212" s="80">
        <f t="shared" si="14"/>
        <v>6657</v>
      </c>
      <c r="F212" s="80">
        <f t="shared" si="14"/>
        <v>6484</v>
      </c>
      <c r="G212" s="80">
        <f t="shared" si="14"/>
        <v>6495</v>
      </c>
      <c r="H212" s="80">
        <f t="shared" si="14"/>
        <v>6624</v>
      </c>
      <c r="I212" s="80">
        <f t="shared" si="14"/>
        <v>6889</v>
      </c>
      <c r="J212" s="80">
        <f t="shared" si="14"/>
        <v>6781</v>
      </c>
      <c r="K212" s="80">
        <f t="shared" si="14"/>
        <v>0</v>
      </c>
      <c r="L212" s="80">
        <f t="shared" si="14"/>
        <v>0</v>
      </c>
      <c r="M212" s="80">
        <f t="shared" si="14"/>
        <v>0</v>
      </c>
      <c r="N212" s="80">
        <f t="shared" si="14"/>
        <v>0</v>
      </c>
      <c r="O212" s="81">
        <f t="shared" si="10"/>
        <v>51296</v>
      </c>
    </row>
    <row r="213" spans="2:17"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</row>
    <row r="215" ht="168.75" spans="2:17">
      <c r="B215" s="83" t="s">
        <v>125</v>
      </c>
    </row>
    <row r="217" spans="2:17">
      <c r="B217" s="84"/>
      <c r="C217" s="84"/>
      <c r="D217" s="84"/>
      <c r="E217" s="85"/>
      <c r="F217" s="85"/>
      <c r="G217" s="85"/>
      <c r="H217" s="85"/>
      <c r="I217" s="85"/>
    </row>
    <row r="218" spans="2:17">
      <c r="B218" s="85"/>
      <c r="C218" s="85"/>
      <c r="D218" s="85"/>
      <c r="E218" s="85"/>
      <c r="F218" s="85"/>
      <c r="G218" s="85"/>
      <c r="H218" s="85"/>
      <c r="I218" s="85"/>
    </row>
    <row r="219" spans="2:17">
      <c r="B219" s="84"/>
    </row>
  </sheetData>
  <sortState ref="B169:O186">
    <sortCondition ref="O169:O186" descending="1"/>
    <sortCondition ref="B169:B186"/>
  </sortState>
  <mergeCells count="8">
    <mergeCell ref="B10:O10"/>
    <mergeCell ref="B12:O12"/>
    <mergeCell ref="B14:O14"/>
    <mergeCell ref="B58:O58"/>
    <mergeCell ref="B116:O116"/>
    <mergeCell ref="B127:O127"/>
    <mergeCell ref="B166:O166"/>
    <mergeCell ref="B189:O189"/>
  </mergeCells>
  <pageMargins left="0.748031496062992" right="0.748031496062992" top="0.984251968503937" bottom="0.984251968503937" header="0.511811023622047" footer="0.511811023622047"/>
  <pageSetup paperSize="9" scale="16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acau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Usuario</cp:lastModifiedBy>
  <dcterms:created xsi:type="dcterms:W3CDTF">2014-02-07T18:44:00Z</dcterms:created>
  <cp:lastPrinted>2021-09-06T17:44:00Z</cp:lastPrinted>
  <dcterms:modified xsi:type="dcterms:W3CDTF">2026-09-07T19:41:28Z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5C787827C6684588BD976DE220B72378_13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